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4\"/>
    </mc:Choice>
  </mc:AlternateContent>
  <xr:revisionPtr revIDLastSave="0" documentId="8_{115E12D2-D550-4913-B969-8564632A253E}" xr6:coauthVersionLast="47" xr6:coauthVersionMax="47" xr10:uidLastSave="{00000000-0000-0000-0000-000000000000}"/>
  <bookViews>
    <workbookView xWindow="-120" yWindow="-120" windowWidth="29040" windowHeight="15840" xr2:uid="{6523F2F1-A61D-4A3C-A0D5-08274B67246E}"/>
  </bookViews>
  <sheets>
    <sheet name="17 June 2024"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3EEE0E2E-F45F-4F2B-875B-57E4701B9072}">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<sst xmlns="http://schemas.openxmlformats.org/spreadsheetml/2006/main" count="987" uniqueCount="579">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</sst>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F9AC7853-098C-4914-A79B-1EA4B4483AC2}"/>
    <cellStyle name="Comma 3" xfId="12" xr:uid="{D4D32F5F-3A02-4B1C-A89F-C52CB7F6EA68}"/>
    <cellStyle name="Comma 9" xfId="9" xr:uid="{9C7A54C7-CD09-4C0C-8CA6-ADF6FE9C8653}"/>
    <cellStyle name="Hyperlink" xfId="3" builtinId="8"/>
    <cellStyle name="Normal" xfId="0" builtinId="0"/>
    <cellStyle name="Normal 2 2 2 3" xfId="11" xr:uid="{9CDF5A4E-AD2F-467E-80C9-ECD4B61E08A1}"/>
    <cellStyle name="Normal 3" xfId="4" xr:uid="{314B2727-87F0-4080-85D1-28D646B07FB4}"/>
    <cellStyle name="Normal 6 2 3" xfId="10" xr:uid="{E01917F5-CE76-4B56-B410-789183C26CD4}"/>
    <cellStyle name="Normal 68" xfId="6" xr:uid="{D95C52B2-B7A0-4497-9650-676C6283D031}"/>
    <cellStyle name="Percent" xfId="2" builtinId="5"/>
    <cellStyle name="Percent 2 2" xfId="8" xr:uid="{1CB285C7-7A9C-4E4F-9A14-33FC7DA1E909}"/>
    <cellStyle name="Percent 3" xfId="7" xr:uid="{7A66381B-093F-4C3D-A4BD-2F03BF264EF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F33D4C6D-576C-4775-9A06-3B870A890F5C}"/>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4\05.%20May%20ME%202024\05.%20Tombac%203%20Investor%20Report%20-%20May%2024%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Waterfall"/>
      <sheetName val="Interest"/>
      <sheetName val="Fees"/>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433F-6B71-48DD-AB85-90396D9729A1}">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45460</v>
      </c>
      <c r="E3" s="14"/>
      <c r="F3" s="14"/>
      <c r="G3" s="13" t="s">
        <v>2</v>
      </c>
      <c r="H3" s="13">
        <v>45413</v>
      </c>
      <c r="I3" s="14"/>
      <c r="J3" s="14"/>
      <c r="K3" s="13" t="s">
        <v>3</v>
      </c>
      <c r="L3" s="15">
        <v>45443</v>
      </c>
      <c r="M3" s="10"/>
      <c r="N3" s="2"/>
    </row>
    <row r="4" spans="1:14" x14ac:dyDescent="0.25">
      <c r="A4" s="4"/>
      <c r="B4" s="11"/>
      <c r="C4" s="12" t="s">
        <v>4</v>
      </c>
      <c r="D4" s="13">
        <v>45520</v>
      </c>
      <c r="E4" s="14"/>
      <c r="F4" s="14"/>
      <c r="G4" s="13" t="s">
        <v>5</v>
      </c>
      <c r="H4" s="13">
        <v>45428</v>
      </c>
      <c r="I4" s="14"/>
      <c r="J4" s="14"/>
      <c r="K4" s="13" t="s">
        <v>6</v>
      </c>
      <c r="L4" s="15">
        <v>45519</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17094</v>
      </c>
      <c r="E9" s="35">
        <v>2827967397.6399994</v>
      </c>
      <c r="F9" s="28"/>
      <c r="G9" s="28"/>
      <c r="H9" s="28" t="s">
        <v>14</v>
      </c>
      <c r="I9" s="28"/>
      <c r="J9" s="28"/>
      <c r="K9" s="36">
        <v>28</v>
      </c>
      <c r="L9" s="37">
        <v>1148970</v>
      </c>
      <c r="M9" s="10"/>
      <c r="N9" s="2"/>
    </row>
    <row r="10" spans="1:14" x14ac:dyDescent="0.25">
      <c r="A10" s="4"/>
      <c r="B10" s="11" t="s">
        <v>15</v>
      </c>
      <c r="C10" s="28"/>
      <c r="D10" s="34">
        <v>16927</v>
      </c>
      <c r="E10" s="35">
        <v>2792053204.5700002</v>
      </c>
      <c r="F10" s="38"/>
      <c r="G10" s="28"/>
      <c r="H10" s="28" t="s">
        <v>16</v>
      </c>
      <c r="I10" s="28"/>
      <c r="J10" s="28"/>
      <c r="K10" s="39">
        <v>22</v>
      </c>
      <c r="L10" s="37">
        <v>1269860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7542090.2199999681</v>
      </c>
      <c r="F13" s="45"/>
      <c r="G13" s="28"/>
      <c r="H13" s="31" t="s">
        <v>19</v>
      </c>
      <c r="I13" s="28"/>
      <c r="J13" s="28"/>
      <c r="K13" s="32" t="s">
        <v>9</v>
      </c>
      <c r="L13" s="33" t="s">
        <v>12</v>
      </c>
      <c r="M13" s="10"/>
      <c r="N13" s="2"/>
    </row>
    <row r="14" spans="1:14" x14ac:dyDescent="0.25">
      <c r="A14" s="4"/>
      <c r="B14" s="11" t="s">
        <v>20</v>
      </c>
      <c r="C14" s="28"/>
      <c r="D14" s="28"/>
      <c r="E14" s="44">
        <v>29681251.330000024</v>
      </c>
      <c r="F14" s="45"/>
      <c r="G14" s="28"/>
      <c r="H14" s="28" t="s">
        <v>21</v>
      </c>
      <c r="I14" s="28"/>
      <c r="J14" s="28"/>
      <c r="K14" s="39">
        <v>0</v>
      </c>
      <c r="L14" s="37">
        <v>0</v>
      </c>
      <c r="M14" s="10"/>
      <c r="N14" s="2"/>
    </row>
    <row r="15" spans="1:14" x14ac:dyDescent="0.25">
      <c r="A15" s="4"/>
      <c r="B15" s="11" t="s">
        <v>22</v>
      </c>
      <c r="C15" s="28"/>
      <c r="D15" s="28"/>
      <c r="E15" s="44">
        <v>7665195.3199999901</v>
      </c>
      <c r="F15" s="45"/>
      <c r="G15" s="28"/>
      <c r="H15" s="28" t="s">
        <v>23</v>
      </c>
      <c r="I15" s="28"/>
      <c r="J15" s="28"/>
      <c r="K15" s="39">
        <v>0</v>
      </c>
      <c r="L15" s="37">
        <v>0</v>
      </c>
      <c r="M15" s="10"/>
      <c r="N15" s="2"/>
    </row>
    <row r="16" spans="1:14" x14ac:dyDescent="0.25">
      <c r="A16" s="4"/>
      <c r="B16" s="11"/>
      <c r="C16" s="28"/>
      <c r="D16" s="28"/>
      <c r="E16" s="46">
        <v>44888536.869999982</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63.53</v>
      </c>
      <c r="E19" s="52"/>
      <c r="F19" s="28"/>
      <c r="G19" s="28"/>
      <c r="H19" s="28" t="s">
        <v>29</v>
      </c>
      <c r="I19" s="28"/>
      <c r="J19" s="28"/>
      <c r="K19" s="39">
        <v>0</v>
      </c>
      <c r="L19" s="37">
        <v>0</v>
      </c>
      <c r="M19" s="10"/>
      <c r="N19" s="2"/>
    </row>
    <row r="20" spans="1:14" x14ac:dyDescent="0.25">
      <c r="A20" s="4"/>
      <c r="B20" s="11"/>
      <c r="C20" s="36" t="s">
        <v>30</v>
      </c>
      <c r="D20" s="53">
        <v>22.84</v>
      </c>
      <c r="E20" s="54"/>
      <c r="F20" s="28"/>
      <c r="G20" s="28"/>
      <c r="H20" s="28" t="s">
        <v>31</v>
      </c>
      <c r="I20" s="28"/>
      <c r="J20" s="28"/>
      <c r="K20" s="39"/>
      <c r="L20" s="37">
        <v>-460.17</v>
      </c>
      <c r="M20" s="10"/>
      <c r="N20" s="2"/>
    </row>
    <row r="21" spans="1:14" x14ac:dyDescent="0.25">
      <c r="A21" s="4"/>
      <c r="B21" s="11"/>
      <c r="C21" s="36" t="s">
        <v>32</v>
      </c>
      <c r="D21" s="55">
        <v>3.3889999999999997E-2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62701000</v>
      </c>
      <c r="E26" s="36"/>
      <c r="F26" s="36"/>
      <c r="G26" s="36" t="s">
        <v>35</v>
      </c>
      <c r="H26" s="57">
        <v>65851000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0</v>
      </c>
      <c r="G32" s="76">
        <v>0</v>
      </c>
      <c r="H32" s="77" t="s">
        <v>58</v>
      </c>
      <c r="I32" s="35" t="s">
        <v>58</v>
      </c>
      <c r="J32" s="35" t="s">
        <v>58</v>
      </c>
      <c r="K32" s="28"/>
      <c r="L32" s="41"/>
      <c r="M32" s="10"/>
      <c r="N32" s="2"/>
    </row>
    <row r="33" spans="1:14" x14ac:dyDescent="0.25">
      <c r="A33" s="4"/>
      <c r="B33" s="73"/>
      <c r="C33" s="67"/>
      <c r="D33" s="67" t="s">
        <v>46</v>
      </c>
      <c r="E33" s="67"/>
      <c r="F33" s="78"/>
      <c r="G33" s="79"/>
      <c r="H33" s="77">
        <v>0</v>
      </c>
      <c r="I33" s="35">
        <v>0</v>
      </c>
      <c r="J33" s="35">
        <v>528512.9</v>
      </c>
      <c r="K33" s="28"/>
      <c r="L33" s="41"/>
      <c r="M33" s="10"/>
      <c r="N33" s="2"/>
    </row>
    <row r="34" spans="1:14" x14ac:dyDescent="0.25">
      <c r="A34" s="4"/>
      <c r="B34" s="73"/>
      <c r="C34" s="67"/>
      <c r="D34" s="67" t="s">
        <v>47</v>
      </c>
      <c r="E34" s="67"/>
      <c r="F34" s="78"/>
      <c r="G34" s="79"/>
      <c r="H34" s="77">
        <v>0</v>
      </c>
      <c r="I34" s="35">
        <v>0</v>
      </c>
      <c r="J34" s="35">
        <v>519888.94</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8623.9599999999991</v>
      </c>
      <c r="K36" s="28"/>
      <c r="L36" s="41"/>
      <c r="M36" s="10"/>
      <c r="N36" s="2"/>
    </row>
    <row r="37" spans="1:14" x14ac:dyDescent="0.25">
      <c r="A37" s="4"/>
      <c r="B37" s="73"/>
      <c r="C37" s="67"/>
      <c r="D37" s="44" t="s">
        <v>50</v>
      </c>
      <c r="E37" s="74"/>
      <c r="F37" s="75">
        <v>0</v>
      </c>
      <c r="G37" s="76">
        <v>0</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154</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0.11899999999999999</v>
      </c>
      <c r="G44" s="28"/>
      <c r="H44" s="28"/>
      <c r="I44" s="85">
        <v>0.158</v>
      </c>
      <c r="J44" s="28"/>
      <c r="K44" s="28"/>
      <c r="L44" s="86" t="s">
        <v>58</v>
      </c>
      <c r="M44" s="21"/>
      <c r="N44" s="2"/>
    </row>
    <row r="45" spans="1:14" x14ac:dyDescent="0.25">
      <c r="A45" s="4"/>
      <c r="B45" s="11" t="s">
        <v>59</v>
      </c>
      <c r="C45" s="28"/>
      <c r="D45" s="28"/>
      <c r="E45" s="28"/>
      <c r="F45" s="85">
        <v>0.14699999999999999</v>
      </c>
      <c r="G45" s="28"/>
      <c r="H45" s="28"/>
      <c r="I45" s="85">
        <v>0.185</v>
      </c>
      <c r="J45" s="28"/>
      <c r="K45" s="28"/>
      <c r="L45" s="87">
        <v>0.15</v>
      </c>
      <c r="M45" s="21"/>
      <c r="N45" s="2"/>
    </row>
    <row r="46" spans="1:14" x14ac:dyDescent="0.25">
      <c r="A46" s="4"/>
      <c r="B46" s="11" t="s">
        <v>60</v>
      </c>
      <c r="C46" s="28"/>
      <c r="D46" s="28"/>
      <c r="E46" s="28"/>
      <c r="F46" s="85">
        <v>0</v>
      </c>
      <c r="G46" s="85"/>
      <c r="H46" s="28"/>
      <c r="I46" s="85">
        <v>0</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5.2207700000000003E-2</v>
      </c>
      <c r="G63" s="107"/>
      <c r="H63" s="95"/>
      <c r="I63" s="107"/>
      <c r="J63" s="99"/>
      <c r="K63" s="108">
        <v>5.2207700000000003E-2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5.5407700000000004E-2</v>
      </c>
      <c r="G65" s="111"/>
      <c r="H65" s="95"/>
      <c r="I65" s="111"/>
      <c r="J65" s="111"/>
      <c r="K65" s="108">
        <v>5.2207700000000003E-2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45421</v>
      </c>
      <c r="G67" s="106"/>
      <c r="H67" s="95"/>
      <c r="I67" s="106"/>
      <c r="J67" s="111"/>
      <c r="K67" s="105">
        <v>45421</v>
      </c>
      <c r="L67" s="96"/>
      <c r="M67" s="21"/>
      <c r="N67" s="2"/>
    </row>
    <row r="68" spans="1:14" x14ac:dyDescent="0.25">
      <c r="A68" s="4"/>
      <c r="B68" s="97" t="s">
        <v>86</v>
      </c>
      <c r="C68" s="98"/>
      <c r="D68" s="106"/>
      <c r="E68" s="113"/>
      <c r="F68" s="105">
        <v>45428</v>
      </c>
      <c r="G68" s="113"/>
      <c r="H68" s="95"/>
      <c r="I68" s="113"/>
      <c r="J68" s="113"/>
      <c r="K68" s="105">
        <v>45428</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34265095.280000001</v>
      </c>
      <c r="G74" s="118"/>
      <c r="H74" s="95"/>
      <c r="I74" s="118"/>
      <c r="J74" s="104"/>
      <c r="K74" s="57">
        <v>6656709.1799999997</v>
      </c>
      <c r="L74" s="96"/>
      <c r="M74" s="21"/>
      <c r="N74" s="2"/>
    </row>
    <row r="75" spans="1:14" x14ac:dyDescent="0.25">
      <c r="A75" s="4"/>
      <c r="B75" s="97" t="s">
        <v>93</v>
      </c>
      <c r="C75" s="98"/>
      <c r="D75" s="99"/>
      <c r="E75" s="119"/>
      <c r="F75" s="57">
        <v>263417537.20000002</v>
      </c>
      <c r="G75" s="120"/>
      <c r="H75" s="95"/>
      <c r="I75" s="120"/>
      <c r="J75" s="104"/>
      <c r="K75" s="57">
        <v>41898743.5</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2508026818.3300004</v>
      </c>
      <c r="G80" s="120"/>
      <c r="H80" s="123"/>
      <c r="I80" s="120"/>
      <c r="J80" s="124"/>
      <c r="K80" s="57">
        <v>517101000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138777378.42000008</v>
      </c>
      <c r="G82" s="120"/>
      <c r="H82" s="123"/>
      <c r="I82" s="120"/>
      <c r="J82" s="124"/>
      <c r="K82" s="57">
        <v>3150000</v>
      </c>
      <c r="L82" s="96"/>
      <c r="M82" s="21"/>
      <c r="N82" s="2"/>
    </row>
    <row r="83" spans="1:14" x14ac:dyDescent="0.25">
      <c r="A83" s="4"/>
      <c r="B83" s="97" t="s">
        <v>99</v>
      </c>
      <c r="C83" s="98"/>
      <c r="D83" s="99"/>
      <c r="E83" s="119"/>
      <c r="F83" s="57">
        <v>2369249439.9100003</v>
      </c>
      <c r="G83" s="120"/>
      <c r="H83" s="123"/>
      <c r="I83" s="120"/>
      <c r="J83" s="124"/>
      <c r="K83" s="57">
        <v>513951000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1929494560.0900002</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0.58343246732766607</v>
      </c>
      <c r="G87" s="125"/>
      <c r="H87" s="95"/>
      <c r="I87" s="125"/>
      <c r="J87" s="99"/>
      <c r="K87" s="126">
        <v>0.94663798627002294</v>
      </c>
      <c r="L87" s="96"/>
      <c r="M87" s="21"/>
      <c r="N87" s="2"/>
    </row>
    <row r="88" spans="1:14" x14ac:dyDescent="0.25">
      <c r="A88" s="4"/>
      <c r="B88" s="97" t="s">
        <v>102</v>
      </c>
      <c r="C88" s="98"/>
      <c r="D88" s="99"/>
      <c r="E88" s="125"/>
      <c r="F88" s="126">
        <v>0.5511492286840064</v>
      </c>
      <c r="G88" s="125"/>
      <c r="H88" s="95"/>
      <c r="I88" s="125"/>
      <c r="J88" s="99"/>
      <c r="K88" s="126">
        <v>0.94087139588100688</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0.155</v>
      </c>
      <c r="G98" s="144"/>
      <c r="H98" s="95"/>
      <c r="I98" s="144"/>
      <c r="J98" s="145"/>
      <c r="K98" s="144">
        <v>0</v>
      </c>
      <c r="L98" s="41"/>
      <c r="M98" s="21"/>
      <c r="N98" s="2"/>
    </row>
    <row r="99" spans="1:14" x14ac:dyDescent="0.25">
      <c r="A99" s="4"/>
      <c r="B99" s="97" t="s">
        <v>108</v>
      </c>
      <c r="C99" s="98"/>
      <c r="D99" s="145"/>
      <c r="E99" s="144"/>
      <c r="F99" s="148">
        <v>2.1999999999999999E-2</v>
      </c>
      <c r="G99" s="144"/>
      <c r="H99" s="95"/>
      <c r="I99" s="144"/>
      <c r="J99" s="145"/>
      <c r="K99" s="144">
        <v>0</v>
      </c>
      <c r="L99" s="41"/>
      <c r="M99" s="21"/>
      <c r="N99" s="2"/>
    </row>
    <row r="100" spans="1:14" x14ac:dyDescent="0.25">
      <c r="A100" s="4"/>
      <c r="B100" s="97" t="s">
        <v>109</v>
      </c>
      <c r="C100" s="98"/>
      <c r="D100" s="145"/>
      <c r="E100" s="144"/>
      <c r="F100" s="148">
        <v>0.17699999999999999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0.16200000000000001</v>
      </c>
      <c r="G102" s="144"/>
      <c r="H102" s="95"/>
      <c r="I102" s="144"/>
      <c r="J102" s="149"/>
      <c r="K102" s="144">
        <v>0</v>
      </c>
      <c r="L102" s="41"/>
      <c r="M102" s="21"/>
      <c r="N102" s="2"/>
    </row>
    <row r="103" spans="1:14" x14ac:dyDescent="0.25">
      <c r="A103" s="4"/>
      <c r="B103" s="97" t="s">
        <v>111</v>
      </c>
      <c r="C103" s="98"/>
      <c r="D103" s="150"/>
      <c r="E103" s="144"/>
      <c r="F103" s="151">
        <v>2.1999999999999999E-2</v>
      </c>
      <c r="G103" s="144"/>
      <c r="H103" s="95"/>
      <c r="I103" s="144"/>
      <c r="J103" s="150"/>
      <c r="K103" s="144">
        <v>0</v>
      </c>
      <c r="L103" s="41"/>
      <c r="M103" s="21"/>
      <c r="N103" s="2"/>
    </row>
    <row r="104" spans="1:14" x14ac:dyDescent="0.25">
      <c r="A104" s="4"/>
      <c r="B104" s="97" t="s">
        <v>112</v>
      </c>
      <c r="C104" s="98"/>
      <c r="D104" s="149"/>
      <c r="E104" s="144"/>
      <c r="F104" s="151">
        <v>0.184</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2.1893562894774406E-2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45338</v>
      </c>
      <c r="D125" s="175">
        <v>45369</v>
      </c>
      <c r="E125" s="175">
        <v>45428</v>
      </c>
      <c r="F125" s="175">
        <v>45421</v>
      </c>
      <c r="G125" s="176">
        <v>5.2207700000000003E-2</v>
      </c>
      <c r="H125" s="177">
        <v>2709151176.52</v>
      </c>
      <c r="I125" s="178">
        <v>3.00022E-2</v>
      </c>
      <c r="J125" s="178">
        <v>6.6707700000000009E-2</v>
      </c>
      <c r="K125" s="177">
        <v>6903274.9541749004</v>
      </c>
      <c r="L125" s="177">
        <v>15348927.567332163</v>
      </c>
      <c r="M125" s="21"/>
      <c r="N125" s="2"/>
    </row>
    <row r="126" spans="1:14" x14ac:dyDescent="0.25">
      <c r="A126" s="4"/>
      <c r="B126" s="11"/>
      <c r="C126" s="175">
        <v>45369</v>
      </c>
      <c r="D126" s="175">
        <v>45398</v>
      </c>
      <c r="E126" s="175">
        <v>45428</v>
      </c>
      <c r="F126" s="175">
        <v>45421</v>
      </c>
      <c r="G126" s="176">
        <v>5.2207700000000003E-2</v>
      </c>
      <c r="H126" s="177">
        <v>2621506895.5100002</v>
      </c>
      <c r="I126" s="178">
        <v>3.1053399999999998E-2</v>
      </c>
      <c r="J126" s="178">
        <v>6.6707700000000009E-2</v>
      </c>
      <c r="K126" s="177">
        <v>6467929.766142128</v>
      </c>
      <c r="L126" s="177">
        <v>13894153.891711675</v>
      </c>
      <c r="M126" s="21"/>
      <c r="N126" s="2"/>
    </row>
    <row r="127" spans="1:14" x14ac:dyDescent="0.25">
      <c r="A127" s="4"/>
      <c r="B127" s="11"/>
      <c r="C127" s="175">
        <v>45398</v>
      </c>
      <c r="D127" s="175">
        <v>45428</v>
      </c>
      <c r="E127" s="175">
        <v>45428</v>
      </c>
      <c r="F127" s="175">
        <v>45421</v>
      </c>
      <c r="G127" s="176">
        <v>5.2207700000000003E-2</v>
      </c>
      <c r="H127" s="177">
        <v>2604749439.3600001</v>
      </c>
      <c r="I127" s="178">
        <v>3.1115500000000001E-2</v>
      </c>
      <c r="J127" s="178">
        <v>6.6707700000000009E-2</v>
      </c>
      <c r="K127" s="177">
        <v>6661486.124416939</v>
      </c>
      <c r="L127" s="177">
        <v>14281384.452821517</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140047238.41999999</v>
      </c>
      <c r="H134" s="163"/>
      <c r="I134" s="195"/>
      <c r="J134" s="195">
        <v>0</v>
      </c>
      <c r="K134" s="163"/>
      <c r="L134" s="196">
        <v>0</v>
      </c>
      <c r="M134" s="10"/>
      <c r="N134" s="2"/>
    </row>
    <row r="135" spans="1:14" x14ac:dyDescent="0.25">
      <c r="A135" s="4"/>
      <c r="B135" s="190" t="s">
        <v>143</v>
      </c>
      <c r="C135" s="28"/>
      <c r="D135" s="193"/>
      <c r="E135" s="28"/>
      <c r="F135" s="28"/>
      <c r="G135" s="194">
        <v>22544844.48</v>
      </c>
      <c r="H135" s="163"/>
      <c r="I135" s="195"/>
      <c r="J135" s="195">
        <v>0</v>
      </c>
      <c r="K135" s="163"/>
      <c r="L135" s="196">
        <v>0</v>
      </c>
      <c r="M135" s="10"/>
      <c r="N135" s="2"/>
    </row>
    <row r="136" spans="1:14" x14ac:dyDescent="0.25">
      <c r="A136" s="4"/>
      <c r="B136" s="190" t="s">
        <v>144</v>
      </c>
      <c r="C136" s="28"/>
      <c r="D136" s="193"/>
      <c r="E136" s="28"/>
      <c r="F136" s="28"/>
      <c r="G136" s="194">
        <v>62701000</v>
      </c>
      <c r="H136" s="163"/>
      <c r="I136" s="197"/>
      <c r="J136" s="194">
        <v>62701000</v>
      </c>
      <c r="K136" s="163"/>
      <c r="L136" s="196">
        <v>95000000</v>
      </c>
      <c r="M136" s="10"/>
      <c r="N136" s="2"/>
    </row>
    <row r="137" spans="1:14" x14ac:dyDescent="0.25">
      <c r="A137" s="4"/>
      <c r="B137" s="190" t="s">
        <v>119</v>
      </c>
      <c r="C137" s="28"/>
      <c r="D137" s="193"/>
      <c r="E137" s="28"/>
      <c r="F137" s="28"/>
      <c r="G137" s="194">
        <v>65851000</v>
      </c>
      <c r="H137" s="163"/>
      <c r="I137" s="195"/>
      <c r="J137" s="194">
        <v>62701000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11250</v>
      </c>
      <c r="H142" s="163"/>
      <c r="I142" s="195"/>
      <c r="J142" s="199">
        <v>12375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22108314.800000001</v>
      </c>
      <c r="F145" s="28"/>
      <c r="G145" s="61"/>
      <c r="H145" s="28"/>
      <c r="I145" s="208" t="s">
        <v>153</v>
      </c>
      <c r="J145" s="28"/>
      <c r="K145" s="28"/>
      <c r="L145" s="131">
        <v>142159425.53</v>
      </c>
      <c r="M145" s="10"/>
      <c r="N145" s="2"/>
    </row>
    <row r="146" spans="1:14" x14ac:dyDescent="0.25">
      <c r="A146" s="4"/>
      <c r="B146" s="207" t="s">
        <v>154</v>
      </c>
      <c r="C146" s="28"/>
      <c r="D146" s="28"/>
      <c r="E146" s="193">
        <v>436529.68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123322.89</v>
      </c>
      <c r="M148" s="10"/>
      <c r="N148" s="2"/>
    </row>
    <row r="149" spans="1:14" x14ac:dyDescent="0.25">
      <c r="A149" s="4"/>
      <c r="B149" s="209" t="s">
        <v>159</v>
      </c>
      <c r="C149" s="28"/>
      <c r="D149" s="28"/>
      <c r="E149" s="210">
        <v>22544844.48</v>
      </c>
      <c r="F149" s="28"/>
      <c r="G149" s="61"/>
      <c r="H149" s="28"/>
      <c r="I149" s="61"/>
      <c r="J149" s="28"/>
      <c r="K149" s="193" t="s">
        <v>159</v>
      </c>
      <c r="L149" s="211">
        <v>142282748.41999999</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22544844.48</v>
      </c>
      <c r="F152" s="28"/>
      <c r="G152" s="61"/>
      <c r="H152" s="28"/>
      <c r="I152" s="208" t="s">
        <v>163</v>
      </c>
      <c r="J152" s="28"/>
      <c r="K152" s="28"/>
      <c r="L152" s="131">
        <v>142159425.53</v>
      </c>
      <c r="M152" s="10"/>
      <c r="N152" s="2"/>
    </row>
    <row r="153" spans="1:14" x14ac:dyDescent="0.25">
      <c r="A153" s="4"/>
      <c r="B153" s="207" t="s">
        <v>164</v>
      </c>
      <c r="C153" s="28"/>
      <c r="D153" s="28"/>
      <c r="E153" s="193">
        <v>2864556.47</v>
      </c>
      <c r="F153" s="28"/>
      <c r="G153" s="61"/>
      <c r="H153" s="28"/>
      <c r="I153" s="213" t="s">
        <v>165</v>
      </c>
      <c r="J153" s="28"/>
      <c r="K153" s="28"/>
      <c r="L153" s="131"/>
      <c r="M153" s="10"/>
      <c r="N153" s="2"/>
    </row>
    <row r="154" spans="1:14" x14ac:dyDescent="0.25">
      <c r="A154" s="4"/>
      <c r="B154" s="207" t="s">
        <v>166</v>
      </c>
      <c r="C154" s="28"/>
      <c r="D154" s="28"/>
      <c r="E154" s="193">
        <v>23491775.07</v>
      </c>
      <c r="F154" s="28"/>
      <c r="G154" s="61"/>
      <c r="H154" s="28"/>
      <c r="I154" s="208" t="s">
        <v>167</v>
      </c>
      <c r="J154" s="28"/>
      <c r="K154" s="28"/>
      <c r="L154" s="131">
        <v>2235510</v>
      </c>
      <c r="M154" s="10"/>
      <c r="N154" s="2"/>
    </row>
    <row r="155" spans="1:14" x14ac:dyDescent="0.25">
      <c r="A155" s="4"/>
      <c r="B155" s="207" t="s">
        <v>168</v>
      </c>
      <c r="C155" s="28"/>
      <c r="D155" s="28"/>
      <c r="E155" s="193">
        <v>0</v>
      </c>
      <c r="F155" s="28"/>
      <c r="G155" s="61"/>
      <c r="H155" s="28"/>
      <c r="I155" s="208" t="s">
        <v>169</v>
      </c>
      <c r="J155" s="28"/>
      <c r="K155" s="28"/>
      <c r="L155" s="131">
        <v>1269860</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123322.89</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65851000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436529.68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138777378.41999999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114315646.33999999</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2400</v>
      </c>
      <c r="F177" s="28"/>
      <c r="G177" s="28"/>
      <c r="H177" s="61"/>
      <c r="I177" s="216" t="s">
        <v>197</v>
      </c>
      <c r="J177" s="28"/>
      <c r="K177" s="28"/>
      <c r="L177" s="131">
        <v>138777378.41999999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3366</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138777378.41999999</v>
      </c>
      <c r="M182" s="10"/>
      <c r="N182" s="2"/>
    </row>
    <row r="183" spans="1:14" x14ac:dyDescent="0.25">
      <c r="A183" s="4"/>
      <c r="B183" s="222" t="s">
        <v>207</v>
      </c>
      <c r="C183" s="28"/>
      <c r="D183" s="36"/>
      <c r="E183" s="193">
        <v>26844.74</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557845.62</v>
      </c>
      <c r="F185" s="28"/>
      <c r="G185" s="28"/>
      <c r="H185" s="61"/>
      <c r="I185" s="216"/>
      <c r="L185" s="131"/>
      <c r="M185" s="10"/>
      <c r="N185" s="2"/>
    </row>
    <row r="186" spans="1:14" x14ac:dyDescent="0.25">
      <c r="A186" s="4"/>
      <c r="B186" s="222" t="s">
        <v>210</v>
      </c>
      <c r="C186" s="28"/>
      <c r="D186" s="36"/>
      <c r="E186" s="193">
        <v>69730.7</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34265095.280000001</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62701000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6656709.1799999997</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3150000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6881529.8199999779</v>
      </c>
      <c r="F199" s="28"/>
      <c r="G199" s="28"/>
      <c r="H199" s="61"/>
      <c r="I199" s="28"/>
      <c r="J199" s="28"/>
      <c r="K199" s="28"/>
      <c r="L199" s="41"/>
      <c r="M199" s="10"/>
      <c r="N199" s="2"/>
    </row>
    <row r="200" spans="1:14" x14ac:dyDescent="0.25">
      <c r="A200" s="4"/>
      <c r="B200" s="222"/>
      <c r="C200" s="28"/>
      <c r="D200" s="36"/>
      <c r="E200" s="210">
        <v>114315646.33999999</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2.8999999999999998E-3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8.3999999999999995E-3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0.7854000000000001</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1668013.97</v>
      </c>
      <c r="E284" s="289">
        <v>5.9741482263655078E-4</v>
      </c>
      <c r="F284" s="290">
        <v>55</v>
      </c>
      <c r="G284" s="289">
        <v>3.2492467655225381E-3</v>
      </c>
      <c r="H284" s="287"/>
      <c r="I284" s="288">
        <v>2645302.1</v>
      </c>
      <c r="J284" s="289">
        <v>5.1293024461095517E-4</v>
      </c>
      <c r="K284" s="290">
        <v>76</v>
      </c>
      <c r="L284" s="291">
        <v>2.7314548591144336E-3</v>
      </c>
      <c r="M284" s="10"/>
      <c r="N284" s="2"/>
    </row>
    <row r="285" spans="1:14" x14ac:dyDescent="0.25">
      <c r="A285" s="4"/>
      <c r="B285" s="286" t="s">
        <v>341</v>
      </c>
      <c r="C285" s="287"/>
      <c r="D285" s="288">
        <v>182132630.38999999</v>
      </c>
      <c r="E285" s="289">
        <v>6.5232507063936823E-2</v>
      </c>
      <c r="F285" s="290">
        <v>2823</v>
      </c>
      <c r="G285" s="289">
        <v>0.1667749748921841</v>
      </c>
      <c r="H285" s="287"/>
      <c r="I285" s="288">
        <v>337322109.38</v>
      </c>
      <c r="J285" s="289">
        <v>6.5407543462414661E-2</v>
      </c>
      <c r="K285" s="290">
        <v>4556</v>
      </c>
      <c r="L285" s="291">
        <v>0.16374353076480735</v>
      </c>
      <c r="M285" s="10"/>
      <c r="N285" s="2"/>
    </row>
    <row r="286" spans="1:14" x14ac:dyDescent="0.25">
      <c r="A286" s="4"/>
      <c r="B286" s="286" t="s">
        <v>342</v>
      </c>
      <c r="C286" s="287"/>
      <c r="D286" s="288">
        <v>479928291.25999999</v>
      </c>
      <c r="E286" s="289">
        <v>0.17189081156278074</v>
      </c>
      <c r="F286" s="290">
        <v>4670</v>
      </c>
      <c r="G286" s="289">
        <v>0.27589058899982277</v>
      </c>
      <c r="H286" s="287"/>
      <c r="I286" s="288">
        <v>855048063.84000003</v>
      </c>
      <c r="J286" s="289">
        <v>0.16579581309052557</v>
      </c>
      <c r="K286" s="290">
        <v>7506</v>
      </c>
      <c r="L286" s="291">
        <v>0.26976710753306499</v>
      </c>
      <c r="M286" s="10"/>
      <c r="N286" s="2"/>
    </row>
    <row r="287" spans="1:14" x14ac:dyDescent="0.25">
      <c r="A287" s="4"/>
      <c r="B287" s="286" t="s">
        <v>343</v>
      </c>
      <c r="C287" s="287"/>
      <c r="D287" s="288">
        <v>495272996.27999997</v>
      </c>
      <c r="E287" s="289">
        <v>0.17738666135349532</v>
      </c>
      <c r="F287" s="290">
        <v>3426</v>
      </c>
      <c r="G287" s="289">
        <v>0.20239853488509482</v>
      </c>
      <c r="H287" s="287"/>
      <c r="I287" s="288">
        <v>893877574.01999998</v>
      </c>
      <c r="J287" s="289">
        <v>0.1733249456439496</v>
      </c>
      <c r="K287" s="290">
        <v>5610</v>
      </c>
      <c r="L287" s="291">
        <v>0.2016244968372628</v>
      </c>
      <c r="M287" s="10"/>
      <c r="N287" s="2"/>
    </row>
    <row r="288" spans="1:14" x14ac:dyDescent="0.25">
      <c r="A288" s="4"/>
      <c r="B288" s="286" t="s">
        <v>344</v>
      </c>
      <c r="C288" s="287"/>
      <c r="D288" s="288">
        <v>689612140.08000004</v>
      </c>
      <c r="E288" s="289">
        <v>0.24699104549700232</v>
      </c>
      <c r="F288" s="290">
        <v>3410</v>
      </c>
      <c r="G288" s="289">
        <v>0.20145329946239734</v>
      </c>
      <c r="H288" s="287"/>
      <c r="I288" s="288">
        <v>1233678660.6500001</v>
      </c>
      <c r="J288" s="289">
        <v>0.2392131685747802</v>
      </c>
      <c r="K288" s="290">
        <v>5515</v>
      </c>
      <c r="L288" s="291">
        <v>0.19821017826336976</v>
      </c>
      <c r="M288" s="10"/>
      <c r="N288" s="2"/>
    </row>
    <row r="289" spans="1:14" x14ac:dyDescent="0.25">
      <c r="A289" s="4"/>
      <c r="B289" s="286" t="s">
        <v>345</v>
      </c>
      <c r="C289" s="287"/>
      <c r="D289" s="288">
        <v>446859035.07999998</v>
      </c>
      <c r="E289" s="289">
        <v>0.16004674780143385</v>
      </c>
      <c r="F289" s="290">
        <v>1544</v>
      </c>
      <c r="G289" s="289">
        <v>9.1215218290305433E-2</v>
      </c>
      <c r="H289" s="287"/>
      <c r="I289" s="288">
        <v>861514655.52999997</v>
      </c>
      <c r="J289" s="289">
        <v>0.16704970029582847</v>
      </c>
      <c r="K289" s="290">
        <v>2726</v>
      </c>
      <c r="L289" s="291">
        <v>9.7972972972972971E-2</v>
      </c>
      <c r="M289" s="10"/>
      <c r="N289" s="2"/>
    </row>
    <row r="290" spans="1:14" x14ac:dyDescent="0.25">
      <c r="A290" s="4"/>
      <c r="B290" s="286" t="s">
        <v>346</v>
      </c>
      <c r="C290" s="287"/>
      <c r="D290" s="288">
        <v>231710091.40000001</v>
      </c>
      <c r="E290" s="289">
        <v>8.2989138967960799E-2</v>
      </c>
      <c r="F290" s="290">
        <v>622</v>
      </c>
      <c r="G290" s="289">
        <v>3.6746027057363975E-2</v>
      </c>
      <c r="H290" s="287"/>
      <c r="I290" s="288">
        <v>497472859.69</v>
      </c>
      <c r="J290" s="289">
        <v>9.6461147332889907E-2</v>
      </c>
      <c r="K290" s="290">
        <v>1213</v>
      </c>
      <c r="L290" s="291">
        <v>4.3595457159286949E-2</v>
      </c>
      <c r="M290" s="10"/>
      <c r="N290" s="2"/>
    </row>
    <row r="291" spans="1:14" x14ac:dyDescent="0.25">
      <c r="A291" s="4"/>
      <c r="B291" s="286" t="s">
        <v>347</v>
      </c>
      <c r="C291" s="287"/>
      <c r="D291" s="288">
        <v>264870006.11000001</v>
      </c>
      <c r="E291" s="289">
        <v>9.486567293075357E-2</v>
      </c>
      <c r="F291" s="290">
        <v>377</v>
      </c>
      <c r="G291" s="289">
        <v>2.2272109647309035E-2</v>
      </c>
      <c r="H291" s="287"/>
      <c r="I291" s="288">
        <v>475676340.04000002</v>
      </c>
      <c r="J291" s="289">
        <v>9.2234751355000658E-2</v>
      </c>
      <c r="K291" s="290">
        <v>622</v>
      </c>
      <c r="L291" s="291">
        <v>2.235480161012076E-2</v>
      </c>
      <c r="M291" s="10"/>
      <c r="N291" s="2"/>
    </row>
    <row r="292" spans="1:14" x14ac:dyDescent="0.25">
      <c r="A292" s="4"/>
      <c r="B292" s="297" t="s">
        <v>348</v>
      </c>
      <c r="C292" s="287"/>
      <c r="D292" s="298">
        <v>2792053204.5700002</v>
      </c>
      <c r="E292" s="299">
        <v>0.99999999999999989</v>
      </c>
      <c r="F292" s="300">
        <v>16927</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32211266.609999999</v>
      </c>
      <c r="E302" s="289">
        <v>1.1536766762637965E-2</v>
      </c>
      <c r="F302" s="290">
        <v>1051</v>
      </c>
      <c r="G302" s="289">
        <v>6.2090151828439771E-2</v>
      </c>
      <c r="H302" s="287"/>
      <c r="I302" s="288">
        <v>26144874.170000002</v>
      </c>
      <c r="J302" s="289">
        <v>5.0695520573399702E-3</v>
      </c>
      <c r="K302" s="290">
        <v>734</v>
      </c>
      <c r="L302" s="291">
        <v>2.6380103507763084E-2</v>
      </c>
      <c r="M302" s="10"/>
      <c r="N302" s="2"/>
    </row>
    <row r="303" spans="1:14" x14ac:dyDescent="0.25">
      <c r="A303" s="4"/>
      <c r="B303" s="286" t="s">
        <v>341</v>
      </c>
      <c r="C303" s="287"/>
      <c r="D303" s="288">
        <v>329610626.58999997</v>
      </c>
      <c r="E303" s="289">
        <v>0.11805313238676725</v>
      </c>
      <c r="F303" s="290">
        <v>4212</v>
      </c>
      <c r="G303" s="289">
        <v>0.24883322502510782</v>
      </c>
      <c r="H303" s="287"/>
      <c r="I303" s="288">
        <v>460446209.86000001</v>
      </c>
      <c r="J303" s="289">
        <v>8.9281593604631018E-2</v>
      </c>
      <c r="K303" s="290">
        <v>5719</v>
      </c>
      <c r="L303" s="291">
        <v>0.20554197814836112</v>
      </c>
      <c r="M303" s="10"/>
      <c r="N303" s="2"/>
    </row>
    <row r="304" spans="1:14" x14ac:dyDescent="0.25">
      <c r="A304" s="4"/>
      <c r="B304" s="286" t="s">
        <v>342</v>
      </c>
      <c r="C304" s="287"/>
      <c r="D304" s="288">
        <v>553087237.42999995</v>
      </c>
      <c r="E304" s="289">
        <v>0.19809337319386078</v>
      </c>
      <c r="F304" s="290">
        <v>4470</v>
      </c>
      <c r="G304" s="289">
        <v>0.26407514621610445</v>
      </c>
      <c r="H304" s="287"/>
      <c r="I304" s="288">
        <v>933556937.38999999</v>
      </c>
      <c r="J304" s="289">
        <v>0.18101886671231496</v>
      </c>
      <c r="K304" s="290">
        <v>7504</v>
      </c>
      <c r="L304" s="291">
        <v>0.26969522714203564</v>
      </c>
      <c r="M304" s="10"/>
      <c r="N304" s="2"/>
    </row>
    <row r="305" spans="1:14" x14ac:dyDescent="0.25">
      <c r="A305" s="4"/>
      <c r="B305" s="286" t="s">
        <v>343</v>
      </c>
      <c r="C305" s="287"/>
      <c r="D305" s="288">
        <v>492674593.81</v>
      </c>
      <c r="E305" s="289">
        <v>0.17645601917742684</v>
      </c>
      <c r="F305" s="290">
        <v>2851</v>
      </c>
      <c r="G305" s="289">
        <v>0.16842913688190464</v>
      </c>
      <c r="H305" s="287"/>
      <c r="I305" s="288">
        <v>876649760.59000003</v>
      </c>
      <c r="J305" s="289">
        <v>0.16998443245388267</v>
      </c>
      <c r="K305" s="290">
        <v>5074</v>
      </c>
      <c r="L305" s="291">
        <v>0.18236055204140311</v>
      </c>
      <c r="M305" s="10"/>
      <c r="N305" s="2"/>
    </row>
    <row r="306" spans="1:14" x14ac:dyDescent="0.25">
      <c r="A306" s="4"/>
      <c r="B306" s="286" t="s">
        <v>344</v>
      </c>
      <c r="C306" s="287"/>
      <c r="D306" s="288">
        <v>665081763.44000006</v>
      </c>
      <c r="E306" s="289">
        <v>0.23820526140096543</v>
      </c>
      <c r="F306" s="290">
        <v>2722</v>
      </c>
      <c r="G306" s="289">
        <v>0.16080817628640634</v>
      </c>
      <c r="H306" s="287"/>
      <c r="I306" s="288">
        <v>1222573603.3900001</v>
      </c>
      <c r="J306" s="289">
        <v>0.23705987208104876</v>
      </c>
      <c r="K306" s="290">
        <v>5010</v>
      </c>
      <c r="L306" s="291">
        <v>0.18006037952846463</v>
      </c>
      <c r="M306" s="10"/>
      <c r="N306" s="2"/>
    </row>
    <row r="307" spans="1:14" x14ac:dyDescent="0.25">
      <c r="A307" s="4"/>
      <c r="B307" s="286" t="s">
        <v>345</v>
      </c>
      <c r="C307" s="287"/>
      <c r="D307" s="288">
        <v>359815742.17000002</v>
      </c>
      <c r="E307" s="289">
        <v>0.12887137737241461</v>
      </c>
      <c r="F307" s="290">
        <v>1056</v>
      </c>
      <c r="G307" s="289">
        <v>6.2385537898032729E-2</v>
      </c>
      <c r="H307" s="287"/>
      <c r="I307" s="288">
        <v>812790514.78999996</v>
      </c>
      <c r="J307" s="289">
        <v>0.15760197580786664</v>
      </c>
      <c r="K307" s="290">
        <v>2388</v>
      </c>
      <c r="L307" s="291">
        <v>8.5825186889016677E-2</v>
      </c>
      <c r="M307" s="10"/>
      <c r="N307" s="2"/>
    </row>
    <row r="308" spans="1:14" x14ac:dyDescent="0.25">
      <c r="A308" s="4"/>
      <c r="B308" s="286" t="s">
        <v>346</v>
      </c>
      <c r="C308" s="287"/>
      <c r="D308" s="288">
        <v>138789461.12</v>
      </c>
      <c r="E308" s="289">
        <v>4.9708745124495135E-2</v>
      </c>
      <c r="F308" s="290">
        <v>317</v>
      </c>
      <c r="G308" s="289">
        <v>1.8727476812193538E-2</v>
      </c>
      <c r="H308" s="287"/>
      <c r="I308" s="288">
        <v>393774842.61000001</v>
      </c>
      <c r="J308" s="289">
        <v>7.6353860053106098E-2</v>
      </c>
      <c r="K308" s="290">
        <v>897</v>
      </c>
      <c r="L308" s="291">
        <v>3.2238355376653247E-2</v>
      </c>
      <c r="M308" s="10"/>
      <c r="N308" s="2"/>
    </row>
    <row r="309" spans="1:14" x14ac:dyDescent="0.25">
      <c r="A309" s="4"/>
      <c r="B309" s="286" t="s">
        <v>347</v>
      </c>
      <c r="C309" s="287"/>
      <c r="D309" s="288">
        <v>220782513.40000001</v>
      </c>
      <c r="E309" s="289">
        <v>7.9075324581431961E-2</v>
      </c>
      <c r="F309" s="290">
        <v>248</v>
      </c>
      <c r="G309" s="289">
        <v>1.4651149051810716E-2</v>
      </c>
      <c r="H309" s="287"/>
      <c r="I309" s="288">
        <v>431298822.44999999</v>
      </c>
      <c r="J309" s="289">
        <v>8.3629847229809942E-2</v>
      </c>
      <c r="K309" s="290">
        <v>498</v>
      </c>
      <c r="L309" s="291">
        <v>1.7898217366302472E-2</v>
      </c>
      <c r="M309" s="10"/>
      <c r="N309" s="2"/>
    </row>
    <row r="310" spans="1:14" x14ac:dyDescent="0.25">
      <c r="A310" s="4"/>
      <c r="B310" s="297" t="s">
        <v>348</v>
      </c>
      <c r="C310" s="287"/>
      <c r="D310" s="298">
        <v>2792053204.5700002</v>
      </c>
      <c r="E310" s="299">
        <v>1</v>
      </c>
      <c r="F310" s="300">
        <v>16927</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5000786.9800000004</v>
      </c>
      <c r="F312" s="288" t="s">
        <v>351</v>
      </c>
      <c r="G312" s="288">
        <v>-5488.5</v>
      </c>
      <c r="H312" s="288"/>
      <c r="I312" s="288" t="s">
        <v>350</v>
      </c>
      <c r="J312" s="288">
        <v>5000832.84</v>
      </c>
      <c r="K312" s="288" t="s">
        <v>351</v>
      </c>
      <c r="L312" s="304">
        <v>5054.49</v>
      </c>
      <c r="M312" s="10"/>
      <c r="N312" s="2"/>
    </row>
    <row r="313" spans="1:14" x14ac:dyDescent="0.25">
      <c r="A313" s="4"/>
      <c r="B313" s="286"/>
      <c r="C313" s="287"/>
      <c r="D313" s="288" t="s">
        <v>352</v>
      </c>
      <c r="E313" s="288">
        <v>164946.72</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139350052.88</v>
      </c>
      <c r="E322" s="289">
        <v>4.9909526312719776E-2</v>
      </c>
      <c r="F322" s="290">
        <v>1386</v>
      </c>
      <c r="G322" s="289">
        <v>8.1881018491167953E-2</v>
      </c>
      <c r="H322" s="287"/>
      <c r="I322" s="288">
        <v>236644857.46000001</v>
      </c>
      <c r="J322" s="289">
        <v>4.5885989589953609E-2</v>
      </c>
      <c r="K322" s="290">
        <v>2077</v>
      </c>
      <c r="L322" s="291">
        <v>7.4647786083956294E-2</v>
      </c>
      <c r="M322" s="10"/>
      <c r="N322" s="2"/>
    </row>
    <row r="323" spans="1:14" x14ac:dyDescent="0.25">
      <c r="A323" s="4"/>
      <c r="B323" s="286" t="s">
        <v>356</v>
      </c>
      <c r="C323" s="287"/>
      <c r="D323" s="288">
        <v>124528487.55</v>
      </c>
      <c r="E323" s="289">
        <v>4.4601043900658201E-2</v>
      </c>
      <c r="F323" s="290">
        <v>831</v>
      </c>
      <c r="G323" s="289">
        <v>4.9093164766349617E-2</v>
      </c>
      <c r="H323" s="287"/>
      <c r="I323" s="288">
        <v>205171646.41999999</v>
      </c>
      <c r="J323" s="289">
        <v>3.9783260590706443E-2</v>
      </c>
      <c r="K323" s="290">
        <v>1260</v>
      </c>
      <c r="L323" s="291">
        <v>4.5284646348476135E-2</v>
      </c>
      <c r="M323" s="10"/>
      <c r="N323" s="2"/>
    </row>
    <row r="324" spans="1:14" x14ac:dyDescent="0.25">
      <c r="A324" s="4"/>
      <c r="B324" s="286" t="s">
        <v>357</v>
      </c>
      <c r="C324" s="287"/>
      <c r="D324" s="288">
        <v>212748794.41999999</v>
      </c>
      <c r="E324" s="289">
        <v>7.6197972901008923E-2</v>
      </c>
      <c r="F324" s="290">
        <v>1358</v>
      </c>
      <c r="G324" s="289">
        <v>8.0226856501447397E-2</v>
      </c>
      <c r="H324" s="287"/>
      <c r="I324" s="288">
        <v>370858084.70999998</v>
      </c>
      <c r="J324" s="289">
        <v>7.1910247266749078E-2</v>
      </c>
      <c r="K324" s="290">
        <v>2112</v>
      </c>
      <c r="L324" s="291">
        <v>7.5905692926969526E-2</v>
      </c>
      <c r="M324" s="10"/>
      <c r="N324" s="2"/>
    </row>
    <row r="325" spans="1:14" x14ac:dyDescent="0.25">
      <c r="A325" s="4"/>
      <c r="B325" s="286" t="s">
        <v>358</v>
      </c>
      <c r="C325" s="287"/>
      <c r="D325" s="288">
        <v>395761485.44999999</v>
      </c>
      <c r="E325" s="289">
        <v>0.14174568192404866</v>
      </c>
      <c r="F325" s="290">
        <v>2253</v>
      </c>
      <c r="G325" s="289">
        <v>0.13310096295858687</v>
      </c>
      <c r="H325" s="287"/>
      <c r="I325" s="288">
        <v>645435791.32000005</v>
      </c>
      <c r="J325" s="289">
        <v>0.12515150474587874</v>
      </c>
      <c r="K325" s="290">
        <v>3327</v>
      </c>
      <c r="L325" s="291">
        <v>0.11957303047728579</v>
      </c>
      <c r="M325" s="10"/>
      <c r="N325" s="2"/>
    </row>
    <row r="326" spans="1:14" x14ac:dyDescent="0.25">
      <c r="A326" s="4"/>
      <c r="B326" s="286" t="s">
        <v>359</v>
      </c>
      <c r="C326" s="287"/>
      <c r="D326" s="288">
        <v>386847869.89999998</v>
      </c>
      <c r="E326" s="289">
        <v>0.13855318704772956</v>
      </c>
      <c r="F326" s="290">
        <v>2024</v>
      </c>
      <c r="G326" s="289">
        <v>0.11957228097122939</v>
      </c>
      <c r="H326" s="287"/>
      <c r="I326" s="288">
        <v>637523175.04999995</v>
      </c>
      <c r="J326" s="289">
        <v>0.12361723000316269</v>
      </c>
      <c r="K326" s="290">
        <v>2974</v>
      </c>
      <c r="L326" s="291">
        <v>0.10688614146060954</v>
      </c>
      <c r="M326" s="10"/>
      <c r="N326" s="2"/>
    </row>
    <row r="327" spans="1:14" x14ac:dyDescent="0.25">
      <c r="A327" s="4"/>
      <c r="B327" s="286" t="s">
        <v>360</v>
      </c>
      <c r="C327" s="287"/>
      <c r="D327" s="288">
        <v>1193742395.6099999</v>
      </c>
      <c r="E327" s="289">
        <v>0.42755001719025132</v>
      </c>
      <c r="F327" s="290">
        <v>6742</v>
      </c>
      <c r="G327" s="289">
        <v>0.39829857623914455</v>
      </c>
      <c r="H327" s="287"/>
      <c r="I327" s="288">
        <v>2343599464.6500001</v>
      </c>
      <c r="J327" s="289">
        <v>0.45442940020840267</v>
      </c>
      <c r="K327" s="290">
        <v>11658</v>
      </c>
      <c r="L327" s="291">
        <v>0.41899079930994826</v>
      </c>
      <c r="M327" s="10"/>
      <c r="N327" s="2"/>
    </row>
    <row r="328" spans="1:14" x14ac:dyDescent="0.25">
      <c r="A328" s="4"/>
      <c r="B328" s="286" t="s">
        <v>361</v>
      </c>
      <c r="C328" s="287"/>
      <c r="D328" s="288">
        <v>339074118.75999999</v>
      </c>
      <c r="E328" s="289">
        <v>0.12144257072358343</v>
      </c>
      <c r="F328" s="290">
        <v>2333</v>
      </c>
      <c r="G328" s="289">
        <v>0.13782714007207419</v>
      </c>
      <c r="H328" s="287"/>
      <c r="I328" s="288">
        <v>718002545.63999999</v>
      </c>
      <c r="J328" s="289">
        <v>0.13922236759514675</v>
      </c>
      <c r="K328" s="290">
        <v>4416</v>
      </c>
      <c r="L328" s="291">
        <v>0.15871190339275446</v>
      </c>
      <c r="M328" s="10"/>
      <c r="N328" s="2"/>
    </row>
    <row r="329" spans="1:14" x14ac:dyDescent="0.25">
      <c r="A329" s="4"/>
      <c r="B329" s="297" t="s">
        <v>348</v>
      </c>
      <c r="C329" s="287"/>
      <c r="D329" s="298">
        <v>2792053204.5700002</v>
      </c>
      <c r="E329" s="299">
        <v>0.99999999999999989</v>
      </c>
      <c r="F329" s="300">
        <v>16927</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79.39</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615906891.13</v>
      </c>
      <c r="E341" s="289">
        <v>0.22059282040968659</v>
      </c>
      <c r="F341" s="290">
        <v>5325</v>
      </c>
      <c r="G341" s="289">
        <v>0.31458616411650026</v>
      </c>
      <c r="H341" s="287"/>
      <c r="I341" s="288">
        <v>579667858.25999999</v>
      </c>
      <c r="J341" s="289">
        <v>0.11239894919011718</v>
      </c>
      <c r="K341" s="290">
        <v>4649</v>
      </c>
      <c r="L341" s="291">
        <v>0.16708596894767108</v>
      </c>
      <c r="M341" s="10"/>
      <c r="N341" s="2"/>
    </row>
    <row r="342" spans="1:14" x14ac:dyDescent="0.25">
      <c r="A342" s="4"/>
      <c r="B342" s="286" t="s">
        <v>356</v>
      </c>
      <c r="C342" s="287"/>
      <c r="D342" s="288">
        <v>501231193.55000001</v>
      </c>
      <c r="E342" s="289">
        <v>0.17952064549829874</v>
      </c>
      <c r="F342" s="290">
        <v>2809</v>
      </c>
      <c r="G342" s="289">
        <v>0.16594789389732381</v>
      </c>
      <c r="H342" s="287"/>
      <c r="I342" s="288">
        <v>483652636.95999998</v>
      </c>
      <c r="J342" s="289">
        <v>9.3781373924220701E-2</v>
      </c>
      <c r="K342" s="290">
        <v>2795</v>
      </c>
      <c r="L342" s="291">
        <v>0.10045284646348476</v>
      </c>
      <c r="M342" s="10"/>
      <c r="N342" s="2"/>
    </row>
    <row r="343" spans="1:14" x14ac:dyDescent="0.25">
      <c r="A343" s="4"/>
      <c r="B343" s="286" t="s">
        <v>357</v>
      </c>
      <c r="C343" s="287"/>
      <c r="D343" s="288">
        <v>659162607.73000002</v>
      </c>
      <c r="E343" s="289">
        <v>0.2360852603564611</v>
      </c>
      <c r="F343" s="290">
        <v>3596</v>
      </c>
      <c r="G343" s="289">
        <v>0.21244166125125538</v>
      </c>
      <c r="H343" s="287"/>
      <c r="I343" s="288">
        <v>700006408.40999997</v>
      </c>
      <c r="J343" s="289">
        <v>0.13573287462894218</v>
      </c>
      <c r="K343" s="290">
        <v>3649</v>
      </c>
      <c r="L343" s="291">
        <v>0.13114577343300748</v>
      </c>
      <c r="M343" s="10"/>
      <c r="N343" s="2"/>
    </row>
    <row r="344" spans="1:14" x14ac:dyDescent="0.25">
      <c r="A344" s="4"/>
      <c r="B344" s="286" t="s">
        <v>358</v>
      </c>
      <c r="C344" s="287"/>
      <c r="D344" s="288">
        <v>685944345.53999996</v>
      </c>
      <c r="E344" s="289">
        <v>0.24567739053727711</v>
      </c>
      <c r="F344" s="290">
        <v>3921</v>
      </c>
      <c r="G344" s="289">
        <v>0.23164175577479765</v>
      </c>
      <c r="H344" s="287"/>
      <c r="I344" s="288">
        <v>991369701.88</v>
      </c>
      <c r="J344" s="289">
        <v>0.19222889653518141</v>
      </c>
      <c r="K344" s="290">
        <v>4590</v>
      </c>
      <c r="L344" s="291">
        <v>0.16496549741230593</v>
      </c>
      <c r="M344" s="10"/>
      <c r="N344" s="2"/>
    </row>
    <row r="345" spans="1:14" x14ac:dyDescent="0.25">
      <c r="A345" s="4"/>
      <c r="B345" s="286" t="s">
        <v>359</v>
      </c>
      <c r="C345" s="287"/>
      <c r="D345" s="288">
        <v>307957537.75</v>
      </c>
      <c r="E345" s="289">
        <v>0.11029787585922027</v>
      </c>
      <c r="F345" s="290">
        <v>1207</v>
      </c>
      <c r="G345" s="289">
        <v>7.130619719974006E-2</v>
      </c>
      <c r="H345" s="287"/>
      <c r="I345" s="288">
        <v>1607911532.4200001</v>
      </c>
      <c r="J345" s="289">
        <v>0.31177779492065061</v>
      </c>
      <c r="K345" s="290">
        <v>8462</v>
      </c>
      <c r="L345" s="291">
        <v>0.3041259344450834</v>
      </c>
      <c r="M345" s="10"/>
      <c r="N345" s="2"/>
    </row>
    <row r="346" spans="1:14" x14ac:dyDescent="0.25">
      <c r="A346" s="4"/>
      <c r="B346" s="286" t="s">
        <v>360</v>
      </c>
      <c r="C346" s="287"/>
      <c r="D346" s="288">
        <v>21850628.870000001</v>
      </c>
      <c r="E346" s="289">
        <v>7.8260073390561281E-3</v>
      </c>
      <c r="F346" s="290">
        <v>69</v>
      </c>
      <c r="G346" s="289">
        <v>4.0763277603828203E-3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2792053204.5700002</v>
      </c>
      <c r="E348" s="299">
        <v>0.99999999999999989</v>
      </c>
      <c r="F348" s="300">
        <v>16927</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90.12</v>
      </c>
      <c r="F350" s="305" t="s">
        <v>351</v>
      </c>
      <c r="G350" s="305">
        <v>-1.72</v>
      </c>
      <c r="H350" s="287"/>
      <c r="I350" s="288" t="s">
        <v>350</v>
      </c>
      <c r="J350" s="305">
        <v>94.232559091374185</v>
      </c>
      <c r="K350" s="305" t="s">
        <v>351</v>
      </c>
      <c r="L350" s="306">
        <v>0.54289724072312084</v>
      </c>
      <c r="M350" s="10"/>
      <c r="N350" s="2"/>
    </row>
    <row r="351" spans="1:14" x14ac:dyDescent="0.25">
      <c r="A351" s="4"/>
      <c r="B351" s="286"/>
      <c r="C351" s="287"/>
      <c r="D351" s="288" t="s">
        <v>362</v>
      </c>
      <c r="E351" s="305">
        <v>56.91</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329868027.61000001</v>
      </c>
      <c r="E360" s="289">
        <v>0.11814532297238314</v>
      </c>
      <c r="F360" s="290">
        <v>3351</v>
      </c>
      <c r="G360" s="289">
        <v>0.19796774384120044</v>
      </c>
      <c r="H360" s="287"/>
      <c r="I360" s="288">
        <v>370926159.75999999</v>
      </c>
      <c r="J360" s="289">
        <v>7.1923447177658473E-2</v>
      </c>
      <c r="K360" s="290">
        <v>3343</v>
      </c>
      <c r="L360" s="291">
        <v>0.12014807360552042</v>
      </c>
      <c r="M360" s="10"/>
      <c r="N360" s="2"/>
    </row>
    <row r="361" spans="1:14" x14ac:dyDescent="0.25">
      <c r="A361" s="4"/>
      <c r="B361" s="286" t="s">
        <v>356</v>
      </c>
      <c r="C361" s="287"/>
      <c r="D361" s="288">
        <v>293626351.74000001</v>
      </c>
      <c r="E361" s="289">
        <v>0.10516502739252813</v>
      </c>
      <c r="F361" s="290">
        <v>1725</v>
      </c>
      <c r="G361" s="289">
        <v>0.1019081940095705</v>
      </c>
      <c r="H361" s="287"/>
      <c r="I361" s="288">
        <v>354874648.30000001</v>
      </c>
      <c r="J361" s="289">
        <v>6.88110216820777E-2</v>
      </c>
      <c r="K361" s="290">
        <v>2071</v>
      </c>
      <c r="L361" s="291">
        <v>7.4432144910868317E-2</v>
      </c>
      <c r="M361" s="10"/>
      <c r="N361" s="2"/>
    </row>
    <row r="362" spans="1:14" x14ac:dyDescent="0.25">
      <c r="A362" s="4"/>
      <c r="B362" s="286" t="s">
        <v>357</v>
      </c>
      <c r="C362" s="287"/>
      <c r="D362" s="288">
        <v>390309701.38</v>
      </c>
      <c r="E362" s="289">
        <v>0.13979307440887789</v>
      </c>
      <c r="F362" s="290">
        <v>2137</v>
      </c>
      <c r="G362" s="289">
        <v>0.12624800614403026</v>
      </c>
      <c r="H362" s="287"/>
      <c r="I362" s="288">
        <v>513986479.81</v>
      </c>
      <c r="J362" s="289">
        <v>9.9663176775033391E-2</v>
      </c>
      <c r="K362" s="290">
        <v>2671</v>
      </c>
      <c r="L362" s="291">
        <v>9.5996262219666478E-2</v>
      </c>
      <c r="M362" s="10"/>
      <c r="N362" s="2"/>
    </row>
    <row r="363" spans="1:14" x14ac:dyDescent="0.25">
      <c r="A363" s="4"/>
      <c r="B363" s="286" t="s">
        <v>358</v>
      </c>
      <c r="C363" s="287"/>
      <c r="D363" s="288">
        <v>591314475.64999998</v>
      </c>
      <c r="E363" s="289">
        <v>0.21178481652217204</v>
      </c>
      <c r="F363" s="290">
        <v>2908</v>
      </c>
      <c r="G363" s="289">
        <v>0.17179653807526438</v>
      </c>
      <c r="H363" s="287"/>
      <c r="I363" s="288">
        <v>965497947.46000004</v>
      </c>
      <c r="J363" s="289">
        <v>0.18721230303413472</v>
      </c>
      <c r="K363" s="290">
        <v>4497</v>
      </c>
      <c r="L363" s="291">
        <v>0.1616230592294422</v>
      </c>
      <c r="M363" s="10"/>
      <c r="N363" s="2"/>
    </row>
    <row r="364" spans="1:14" x14ac:dyDescent="0.25">
      <c r="A364" s="4"/>
      <c r="B364" s="286" t="s">
        <v>359</v>
      </c>
      <c r="C364" s="287"/>
      <c r="D364" s="288">
        <v>806054211.60000002</v>
      </c>
      <c r="E364" s="289">
        <v>0.28869586377532486</v>
      </c>
      <c r="F364" s="290">
        <v>4496</v>
      </c>
      <c r="G364" s="289">
        <v>0.26561115377798783</v>
      </c>
      <c r="H364" s="287"/>
      <c r="I364" s="288">
        <v>809292637.55999994</v>
      </c>
      <c r="J364" s="289">
        <v>0.15692372925780229</v>
      </c>
      <c r="K364" s="290">
        <v>3973</v>
      </c>
      <c r="L364" s="291">
        <v>0.14279039677975849</v>
      </c>
      <c r="M364" s="10"/>
      <c r="N364" s="2"/>
    </row>
    <row r="365" spans="1:14" x14ac:dyDescent="0.25">
      <c r="A365" s="4"/>
      <c r="B365" s="286" t="s">
        <v>360</v>
      </c>
      <c r="C365" s="287"/>
      <c r="D365" s="288">
        <v>379879436.95999998</v>
      </c>
      <c r="E365" s="289">
        <v>0.13605737753786989</v>
      </c>
      <c r="F365" s="290">
        <v>2304</v>
      </c>
      <c r="G365" s="289">
        <v>0.13611390086843506</v>
      </c>
      <c r="H365" s="287"/>
      <c r="I365" s="288">
        <v>2132103296.1500001</v>
      </c>
      <c r="J365" s="289">
        <v>0.41341980004100221</v>
      </c>
      <c r="K365" s="290">
        <v>11221</v>
      </c>
      <c r="L365" s="291">
        <v>0.40328493387004027</v>
      </c>
      <c r="M365" s="10"/>
      <c r="N365" s="2"/>
    </row>
    <row r="366" spans="1:14" x14ac:dyDescent="0.25">
      <c r="A366" s="4"/>
      <c r="B366" s="286" t="s">
        <v>361</v>
      </c>
      <c r="C366" s="287"/>
      <c r="D366" s="288">
        <v>1000999.63</v>
      </c>
      <c r="E366" s="289">
        <v>3.5851739084397658E-4</v>
      </c>
      <c r="F366" s="290">
        <v>6</v>
      </c>
      <c r="G366" s="289">
        <v>3.5446328351154959E-4</v>
      </c>
      <c r="H366" s="287"/>
      <c r="I366" s="288">
        <v>10554396.210000001</v>
      </c>
      <c r="J366" s="289">
        <v>2.0465220322912225E-3</v>
      </c>
      <c r="K366" s="290">
        <v>48</v>
      </c>
      <c r="L366" s="291">
        <v>1.7251293847038527E-3</v>
      </c>
      <c r="M366" s="10"/>
      <c r="N366" s="2"/>
    </row>
    <row r="367" spans="1:14" x14ac:dyDescent="0.25">
      <c r="A367" s="4"/>
      <c r="B367" s="297" t="s">
        <v>348</v>
      </c>
      <c r="C367" s="287"/>
      <c r="D367" s="298">
        <v>2792053204.5700002</v>
      </c>
      <c r="E367" s="299">
        <v>1</v>
      </c>
      <c r="F367" s="300">
        <v>16927</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99.5</v>
      </c>
      <c r="F369" s="305" t="s">
        <v>351</v>
      </c>
      <c r="G369" s="305">
        <v>-2.0299999999999998</v>
      </c>
      <c r="H369" s="287"/>
      <c r="I369" s="288" t="s">
        <v>350</v>
      </c>
      <c r="J369" s="305">
        <v>96.478463414634135</v>
      </c>
      <c r="K369" s="305" t="s">
        <v>351</v>
      </c>
      <c r="L369" s="306">
        <v>0.57058500000000001</v>
      </c>
      <c r="M369" s="10"/>
      <c r="N369" s="2"/>
    </row>
    <row r="370" spans="1:14" x14ac:dyDescent="0.25">
      <c r="A370" s="4"/>
      <c r="B370" s="286"/>
      <c r="C370" s="287"/>
      <c r="D370" s="288" t="s">
        <v>362</v>
      </c>
      <c r="E370" s="305">
        <v>67.510000000000005</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2772911803.0900002</v>
      </c>
      <c r="E379" s="289">
        <v>0.99314432781987483</v>
      </c>
      <c r="F379" s="290">
        <v>16814</v>
      </c>
      <c r="G379" s="289">
        <v>0.99332427482719909</v>
      </c>
      <c r="H379" s="287"/>
      <c r="I379" s="288">
        <v>5157235565.25</v>
      </c>
      <c r="J379" s="289">
        <v>1</v>
      </c>
      <c r="K379" s="290">
        <v>27824</v>
      </c>
      <c r="L379" s="291">
        <v>1</v>
      </c>
      <c r="M379" s="10"/>
      <c r="N379" s="2"/>
    </row>
    <row r="380" spans="1:14" x14ac:dyDescent="0.25">
      <c r="A380" s="4"/>
      <c r="B380" s="286">
        <v>1</v>
      </c>
      <c r="C380" s="287"/>
      <c r="D380" s="288">
        <v>7000639.6900000004</v>
      </c>
      <c r="E380" s="289">
        <v>2.5073446589561526E-3</v>
      </c>
      <c r="F380" s="290">
        <v>42</v>
      </c>
      <c r="G380" s="289">
        <v>2.4812429845808472E-3</v>
      </c>
      <c r="H380" s="287"/>
      <c r="I380" s="288">
        <v>0</v>
      </c>
      <c r="J380" s="289">
        <v>0</v>
      </c>
      <c r="K380" s="290">
        <v>0</v>
      </c>
      <c r="L380" s="291">
        <v>0</v>
      </c>
      <c r="M380" s="10"/>
      <c r="N380" s="2"/>
    </row>
    <row r="381" spans="1:14" x14ac:dyDescent="0.25">
      <c r="A381" s="4"/>
      <c r="B381" s="286">
        <v>2</v>
      </c>
      <c r="C381" s="287"/>
      <c r="D381" s="288">
        <v>3519236.28</v>
      </c>
      <c r="E381" s="289">
        <v>1.2604474278068035E-3</v>
      </c>
      <c r="F381" s="290">
        <v>23</v>
      </c>
      <c r="G381" s="289">
        <v>1.3587759201276067E-3</v>
      </c>
      <c r="H381" s="287"/>
      <c r="I381" s="288">
        <v>0</v>
      </c>
      <c r="J381" s="289">
        <v>0</v>
      </c>
      <c r="K381" s="290">
        <v>0</v>
      </c>
      <c r="L381" s="291">
        <v>0</v>
      </c>
      <c r="M381" s="10"/>
      <c r="N381" s="2"/>
    </row>
    <row r="382" spans="1:14" x14ac:dyDescent="0.25">
      <c r="A382" s="4"/>
      <c r="B382" s="286">
        <v>3</v>
      </c>
      <c r="C382" s="287"/>
      <c r="D382" s="288">
        <v>2141645.02</v>
      </c>
      <c r="E382" s="289">
        <v>7.6705021827470205E-4</v>
      </c>
      <c r="F382" s="290">
        <v>11</v>
      </c>
      <c r="G382" s="289">
        <v>6.4984935310450763E-4</v>
      </c>
      <c r="H382" s="287"/>
      <c r="I382" s="288">
        <v>0</v>
      </c>
      <c r="J382" s="289">
        <v>0</v>
      </c>
      <c r="K382" s="290">
        <v>0</v>
      </c>
      <c r="L382" s="291">
        <v>0</v>
      </c>
      <c r="M382" s="10"/>
      <c r="N382" s="2"/>
    </row>
    <row r="383" spans="1:14" x14ac:dyDescent="0.25">
      <c r="A383" s="4"/>
      <c r="B383" s="286">
        <v>4</v>
      </c>
      <c r="C383" s="287"/>
      <c r="D383" s="288">
        <v>1190106.69</v>
      </c>
      <c r="E383" s="289">
        <v>4.2624785518128634E-4</v>
      </c>
      <c r="F383" s="290">
        <v>8</v>
      </c>
      <c r="G383" s="289">
        <v>4.7261771134873279E-4</v>
      </c>
      <c r="H383" s="287"/>
      <c r="I383" s="288">
        <v>0</v>
      </c>
      <c r="J383" s="289">
        <v>0</v>
      </c>
      <c r="K383" s="290">
        <v>0</v>
      </c>
      <c r="L383" s="291">
        <v>0</v>
      </c>
      <c r="M383" s="10"/>
      <c r="N383" s="2"/>
    </row>
    <row r="384" spans="1:14" x14ac:dyDescent="0.25">
      <c r="A384" s="4"/>
      <c r="B384" s="286">
        <v>5</v>
      </c>
      <c r="C384" s="287"/>
      <c r="D384" s="288">
        <v>799854.29</v>
      </c>
      <c r="E384" s="289">
        <v>2.8647530379822557E-4</v>
      </c>
      <c r="F384" s="290">
        <v>6</v>
      </c>
      <c r="G384" s="289">
        <v>3.5446328351154959E-4</v>
      </c>
      <c r="H384" s="287"/>
      <c r="I384" s="288">
        <v>0</v>
      </c>
      <c r="J384" s="289">
        <v>0</v>
      </c>
      <c r="K384" s="290">
        <v>0</v>
      </c>
      <c r="L384" s="291">
        <v>0</v>
      </c>
      <c r="M384" s="10"/>
      <c r="N384" s="2"/>
    </row>
    <row r="385" spans="1:14" x14ac:dyDescent="0.25">
      <c r="A385" s="4"/>
      <c r="B385" s="286" t="s">
        <v>367</v>
      </c>
      <c r="C385" s="287"/>
      <c r="D385" s="288">
        <v>4489919.51</v>
      </c>
      <c r="E385" s="289">
        <v>1.6081067161080426E-3</v>
      </c>
      <c r="F385" s="290">
        <v>23</v>
      </c>
      <c r="G385" s="289">
        <v>1.3587759201276067E-3</v>
      </c>
      <c r="H385" s="287"/>
      <c r="I385" s="288">
        <v>0</v>
      </c>
      <c r="J385" s="289">
        <v>0</v>
      </c>
      <c r="K385" s="290">
        <v>0</v>
      </c>
      <c r="L385" s="291">
        <v>0</v>
      </c>
      <c r="M385" s="10"/>
      <c r="N385" s="2"/>
    </row>
    <row r="386" spans="1:14" x14ac:dyDescent="0.25">
      <c r="A386" s="4"/>
      <c r="B386" s="297" t="s">
        <v>348</v>
      </c>
      <c r="C386" s="287"/>
      <c r="D386" s="298">
        <v>2792053204.5700002</v>
      </c>
      <c r="E386" s="299">
        <v>1.0000000000000002</v>
      </c>
      <c r="F386" s="300">
        <v>16927</v>
      </c>
      <c r="G386" s="299">
        <v>0.99999999999999989</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123604937.18000001</v>
      </c>
      <c r="E395" s="289">
        <v>4.4270265687518018E-2</v>
      </c>
      <c r="F395" s="290">
        <v>758</v>
      </c>
      <c r="G395" s="289">
        <v>4.4780528150292431E-2</v>
      </c>
      <c r="H395" s="287"/>
      <c r="I395" s="288">
        <v>230307391.16</v>
      </c>
      <c r="J395" s="289">
        <v>4.4657140098822642E-2</v>
      </c>
      <c r="K395" s="290">
        <v>1291</v>
      </c>
      <c r="L395" s="291">
        <v>4.6398792409430706E-2</v>
      </c>
      <c r="M395" s="10"/>
      <c r="N395" s="2"/>
    </row>
    <row r="396" spans="1:14" x14ac:dyDescent="0.25">
      <c r="A396" s="4"/>
      <c r="B396" s="314" t="s">
        <v>371</v>
      </c>
      <c r="C396" s="287"/>
      <c r="D396" s="288">
        <v>189896637.72</v>
      </c>
      <c r="E396" s="289">
        <v>6.8013258991332759E-2</v>
      </c>
      <c r="F396" s="290">
        <v>1190</v>
      </c>
      <c r="G396" s="289">
        <v>7.0301884563124001E-2</v>
      </c>
      <c r="H396" s="287"/>
      <c r="I396" s="288">
        <v>349932830.10000002</v>
      </c>
      <c r="J396" s="289">
        <v>6.7852791611437063E-2</v>
      </c>
      <c r="K396" s="290">
        <v>1977</v>
      </c>
      <c r="L396" s="291">
        <v>7.1053766532489931E-2</v>
      </c>
      <c r="M396" s="10"/>
      <c r="N396" s="2"/>
    </row>
    <row r="397" spans="1:14" x14ac:dyDescent="0.25">
      <c r="A397" s="4"/>
      <c r="B397" s="314" t="s">
        <v>372</v>
      </c>
      <c r="C397" s="287"/>
      <c r="D397" s="288">
        <v>126741362.09</v>
      </c>
      <c r="E397" s="289">
        <v>4.5393605638514058E-2</v>
      </c>
      <c r="F397" s="290">
        <v>1063</v>
      </c>
      <c r="G397" s="289">
        <v>6.2799078395462865E-2</v>
      </c>
      <c r="H397" s="287"/>
      <c r="I397" s="288">
        <v>213220759.75999999</v>
      </c>
      <c r="J397" s="289">
        <v>4.1344002433533214E-2</v>
      </c>
      <c r="K397" s="290">
        <v>1608</v>
      </c>
      <c r="L397" s="291">
        <v>5.7791834387579066E-2</v>
      </c>
      <c r="M397" s="10"/>
      <c r="N397" s="2"/>
    </row>
    <row r="398" spans="1:14" x14ac:dyDescent="0.25">
      <c r="A398" s="4"/>
      <c r="B398" s="314" t="s">
        <v>373</v>
      </c>
      <c r="C398" s="287"/>
      <c r="D398" s="288">
        <v>301452266.54000002</v>
      </c>
      <c r="E398" s="289">
        <v>0.10796795206000605</v>
      </c>
      <c r="F398" s="290">
        <v>2255</v>
      </c>
      <c r="G398" s="289">
        <v>0.13321911738642406</v>
      </c>
      <c r="H398" s="287"/>
      <c r="I398" s="288">
        <v>543291356.60000002</v>
      </c>
      <c r="J398" s="289">
        <v>0.10534546070781697</v>
      </c>
      <c r="K398" s="290">
        <v>3695</v>
      </c>
      <c r="L398" s="291">
        <v>0.13279902242668201</v>
      </c>
      <c r="M398" s="10"/>
      <c r="N398" s="2"/>
    </row>
    <row r="399" spans="1:14" x14ac:dyDescent="0.25">
      <c r="A399" s="4"/>
      <c r="B399" s="314" t="s">
        <v>374</v>
      </c>
      <c r="C399" s="287"/>
      <c r="D399" s="288">
        <v>108270825.29000001</v>
      </c>
      <c r="E399" s="289">
        <v>3.8778209925506998E-2</v>
      </c>
      <c r="F399" s="290">
        <v>1013</v>
      </c>
      <c r="G399" s="289">
        <v>5.9845217699533292E-2</v>
      </c>
      <c r="H399" s="287"/>
      <c r="I399" s="288">
        <v>184027946.78999999</v>
      </c>
      <c r="J399" s="289">
        <v>3.5683447936720174E-2</v>
      </c>
      <c r="K399" s="290">
        <v>1521</v>
      </c>
      <c r="L399" s="291">
        <v>5.4665037377803337E-2</v>
      </c>
      <c r="M399" s="10"/>
      <c r="N399" s="2"/>
    </row>
    <row r="400" spans="1:14" x14ac:dyDescent="0.25">
      <c r="A400" s="4"/>
      <c r="B400" s="314" t="s">
        <v>375</v>
      </c>
      <c r="C400" s="287"/>
      <c r="D400" s="288">
        <v>175747212.09</v>
      </c>
      <c r="E400" s="289">
        <v>6.294550970674162E-2</v>
      </c>
      <c r="F400" s="290">
        <v>1436</v>
      </c>
      <c r="G400" s="289">
        <v>8.4834879187097534E-2</v>
      </c>
      <c r="H400" s="287"/>
      <c r="I400" s="288">
        <v>337949596.79000002</v>
      </c>
      <c r="J400" s="289">
        <v>6.5529214734176638E-2</v>
      </c>
      <c r="K400" s="290">
        <v>2447</v>
      </c>
      <c r="L400" s="291">
        <v>8.7945658424381831E-2</v>
      </c>
      <c r="M400" s="10"/>
      <c r="N400" s="2"/>
    </row>
    <row r="401" spans="1:14" x14ac:dyDescent="0.25">
      <c r="A401" s="4"/>
      <c r="B401" s="314" t="s">
        <v>376</v>
      </c>
      <c r="C401" s="287"/>
      <c r="D401" s="288">
        <v>440897298.22000003</v>
      </c>
      <c r="E401" s="289">
        <v>0.15791149591932721</v>
      </c>
      <c r="F401" s="290">
        <v>1363</v>
      </c>
      <c r="G401" s="289">
        <v>8.0522242571040348E-2</v>
      </c>
      <c r="H401" s="287"/>
      <c r="I401" s="288">
        <v>864146696.22000003</v>
      </c>
      <c r="J401" s="289">
        <v>0.16756005912212199</v>
      </c>
      <c r="K401" s="290">
        <v>2373</v>
      </c>
      <c r="L401" s="291">
        <v>8.5286083956296721E-2</v>
      </c>
      <c r="M401" s="10"/>
      <c r="N401" s="2"/>
    </row>
    <row r="402" spans="1:14" x14ac:dyDescent="0.25">
      <c r="A402" s="4"/>
      <c r="B402" s="314" t="s">
        <v>377</v>
      </c>
      <c r="C402" s="287"/>
      <c r="D402" s="288">
        <v>579617096.03999996</v>
      </c>
      <c r="E402" s="289">
        <v>0.20759529048060024</v>
      </c>
      <c r="F402" s="290">
        <v>2561</v>
      </c>
      <c r="G402" s="289">
        <v>0.15129674484551309</v>
      </c>
      <c r="H402" s="287"/>
      <c r="I402" s="288">
        <v>1097322552.2</v>
      </c>
      <c r="J402" s="289">
        <v>0.21277340123725896</v>
      </c>
      <c r="K402" s="290">
        <v>4295</v>
      </c>
      <c r="L402" s="291">
        <v>0.15436313973548016</v>
      </c>
      <c r="M402" s="10"/>
      <c r="N402" s="2"/>
    </row>
    <row r="403" spans="1:14" x14ac:dyDescent="0.25">
      <c r="A403" s="4"/>
      <c r="B403" s="314" t="s">
        <v>378</v>
      </c>
      <c r="C403" s="287"/>
      <c r="D403" s="288">
        <v>192212754.31999999</v>
      </c>
      <c r="E403" s="289">
        <v>6.8842797839736153E-2</v>
      </c>
      <c r="F403" s="290">
        <v>1138</v>
      </c>
      <c r="G403" s="289">
        <v>6.7229869439357243E-2</v>
      </c>
      <c r="H403" s="287"/>
      <c r="I403" s="288">
        <v>338238682.81</v>
      </c>
      <c r="J403" s="289">
        <v>6.558526918744767E-2</v>
      </c>
      <c r="K403" s="290">
        <v>1812</v>
      </c>
      <c r="L403" s="291">
        <v>6.5123634272570438E-2</v>
      </c>
      <c r="M403" s="10"/>
      <c r="N403" s="2"/>
    </row>
    <row r="404" spans="1:14" x14ac:dyDescent="0.25">
      <c r="A404" s="4"/>
      <c r="B404" s="314" t="s">
        <v>379</v>
      </c>
      <c r="C404" s="287"/>
      <c r="D404" s="288">
        <v>81407348.159999996</v>
      </c>
      <c r="E404" s="289">
        <v>2.9156804041826065E-2</v>
      </c>
      <c r="F404" s="290">
        <v>661</v>
      </c>
      <c r="G404" s="289">
        <v>3.9050038400189044E-2</v>
      </c>
      <c r="H404" s="287"/>
      <c r="I404" s="288">
        <v>149533489.02000001</v>
      </c>
      <c r="J404" s="289">
        <v>2.8994892152604496E-2</v>
      </c>
      <c r="K404" s="290">
        <v>1104</v>
      </c>
      <c r="L404" s="291">
        <v>3.9677975848188614E-2</v>
      </c>
      <c r="M404" s="10"/>
      <c r="N404" s="2"/>
    </row>
    <row r="405" spans="1:14" x14ac:dyDescent="0.25">
      <c r="A405" s="4"/>
      <c r="B405" s="314" t="s">
        <v>380</v>
      </c>
      <c r="C405" s="287"/>
      <c r="D405" s="288">
        <v>237237846.25</v>
      </c>
      <c r="E405" s="289">
        <v>8.4968956129378853E-2</v>
      </c>
      <c r="F405" s="290">
        <v>1652</v>
      </c>
      <c r="G405" s="289">
        <v>9.7595557393513319E-2</v>
      </c>
      <c r="H405" s="287"/>
      <c r="I405" s="288">
        <v>435534642.61000001</v>
      </c>
      <c r="J405" s="289">
        <v>8.4451182634487101E-2</v>
      </c>
      <c r="K405" s="290">
        <v>2734</v>
      </c>
      <c r="L405" s="291">
        <v>9.8260494537090279E-2</v>
      </c>
      <c r="M405" s="10"/>
      <c r="N405" s="2"/>
    </row>
    <row r="406" spans="1:14" x14ac:dyDescent="0.25">
      <c r="A406" s="4"/>
      <c r="B406" s="314" t="s">
        <v>381</v>
      </c>
      <c r="C406" s="287"/>
      <c r="D406" s="288">
        <v>234967620.66999999</v>
      </c>
      <c r="E406" s="289">
        <v>8.4155853579511927E-2</v>
      </c>
      <c r="F406" s="290">
        <v>1837</v>
      </c>
      <c r="G406" s="289">
        <v>0.10852484196845277</v>
      </c>
      <c r="H406" s="287"/>
      <c r="I406" s="288">
        <v>413729621.19</v>
      </c>
      <c r="J406" s="289">
        <v>8.0223138143573292E-2</v>
      </c>
      <c r="K406" s="290">
        <v>2967</v>
      </c>
      <c r="L406" s="291">
        <v>0.10663456009200691</v>
      </c>
      <c r="M406" s="10"/>
      <c r="N406" s="2"/>
    </row>
    <row r="407" spans="1:14" x14ac:dyDescent="0.25">
      <c r="A407" s="4"/>
      <c r="B407" s="297" t="s">
        <v>348</v>
      </c>
      <c r="C407" s="287"/>
      <c r="D407" s="298">
        <v>2792053204.5700002</v>
      </c>
      <c r="E407" s="299">
        <v>0.99999999999999989</v>
      </c>
      <c r="F407" s="300">
        <v>16927</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0</v>
      </c>
      <c r="E418" s="289">
        <v>0</v>
      </c>
      <c r="F418" s="290">
        <v>0</v>
      </c>
      <c r="G418" s="289">
        <v>0</v>
      </c>
      <c r="H418" s="287"/>
      <c r="I418" s="288">
        <v>1175857084.78</v>
      </c>
      <c r="J418" s="289">
        <v>0.22800143020478833</v>
      </c>
      <c r="K418" s="290">
        <v>6010</v>
      </c>
      <c r="L418" s="291">
        <v>0.21600057504312822</v>
      </c>
      <c r="M418" s="10"/>
      <c r="N418" s="2"/>
    </row>
    <row r="419" spans="1:14" x14ac:dyDescent="0.25">
      <c r="A419" s="4"/>
      <c r="B419" s="315" t="s">
        <v>387</v>
      </c>
      <c r="C419" s="287"/>
      <c r="D419" s="288">
        <v>1631781654.46</v>
      </c>
      <c r="E419" s="289">
        <v>0.58443787954653548</v>
      </c>
      <c r="F419" s="290">
        <v>9509</v>
      </c>
      <c r="G419" s="289">
        <v>0.56176522715188748</v>
      </c>
      <c r="H419" s="287"/>
      <c r="I419" s="288">
        <v>902846828.70000005</v>
      </c>
      <c r="J419" s="289">
        <v>0.17506410503787681</v>
      </c>
      <c r="K419" s="290">
        <v>4927</v>
      </c>
      <c r="L419" s="291">
        <v>0.17707734330074756</v>
      </c>
      <c r="M419" s="10"/>
      <c r="N419" s="2"/>
    </row>
    <row r="420" spans="1:14" x14ac:dyDescent="0.25">
      <c r="A420" s="4"/>
      <c r="B420" s="315" t="s">
        <v>388</v>
      </c>
      <c r="C420" s="287"/>
      <c r="D420" s="288">
        <v>1160271550.1099999</v>
      </c>
      <c r="E420" s="289">
        <v>0.41556212045346447</v>
      </c>
      <c r="F420" s="290">
        <v>7418</v>
      </c>
      <c r="G420" s="289">
        <v>0.43823477284811246</v>
      </c>
      <c r="H420" s="287"/>
      <c r="I420" s="288">
        <v>478295572.01999998</v>
      </c>
      <c r="J420" s="289">
        <v>9.2742626542562115E-2</v>
      </c>
      <c r="K420" s="290">
        <v>3184</v>
      </c>
      <c r="L420" s="291">
        <v>0.1144335825186889</v>
      </c>
      <c r="M420" s="10"/>
      <c r="N420" s="2"/>
    </row>
    <row r="421" spans="1:14" x14ac:dyDescent="0.25">
      <c r="A421" s="4"/>
      <c r="B421" s="297" t="s">
        <v>348</v>
      </c>
      <c r="C421" s="287"/>
      <c r="D421" s="298">
        <v>2792053204.5700002</v>
      </c>
      <c r="E421" s="299">
        <v>1</v>
      </c>
      <c r="F421" s="300">
        <v>16927</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208.42</v>
      </c>
      <c r="F423" s="316" t="s">
        <v>351</v>
      </c>
      <c r="G423" s="316">
        <v>37.020000000000003</v>
      </c>
      <c r="H423" s="287"/>
      <c r="I423" s="288" t="s">
        <v>350</v>
      </c>
      <c r="J423" s="316">
        <v>173.43737166324436</v>
      </c>
      <c r="K423" s="316" t="s">
        <v>351</v>
      </c>
      <c r="L423" s="317">
        <v>2.0041067761806981</v>
      </c>
      <c r="M423" s="10"/>
      <c r="N423" s="2"/>
    </row>
    <row r="424" spans="1:14" x14ac:dyDescent="0.25">
      <c r="A424" s="4"/>
      <c r="B424" s="286"/>
      <c r="C424" s="287"/>
      <c r="D424" s="288" t="s">
        <v>362</v>
      </c>
      <c r="E424" s="316">
        <v>63.53</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32619450.98</v>
      </c>
      <c r="E433" s="289">
        <v>1.1682961816991475E-2</v>
      </c>
      <c r="F433" s="290">
        <v>407</v>
      </c>
      <c r="G433" s="289">
        <v>2.4044426064866779E-2</v>
      </c>
      <c r="H433" s="287"/>
      <c r="I433" s="288">
        <v>14948599.84</v>
      </c>
      <c r="J433" s="289">
        <v>2.8985683610663919E-3</v>
      </c>
      <c r="K433" s="290">
        <v>233</v>
      </c>
      <c r="L433" s="291">
        <v>8.3740655549166196E-3</v>
      </c>
      <c r="M433" s="10"/>
      <c r="N433" s="2"/>
    </row>
    <row r="434" spans="1:14" x14ac:dyDescent="0.25">
      <c r="A434" s="318"/>
      <c r="B434" s="315" t="s">
        <v>392</v>
      </c>
      <c r="C434" s="287"/>
      <c r="D434" s="288">
        <v>136679997.75999999</v>
      </c>
      <c r="E434" s="289">
        <v>4.8953221069098454E-2</v>
      </c>
      <c r="F434" s="290">
        <v>1354</v>
      </c>
      <c r="G434" s="289">
        <v>7.9990547645773027E-2</v>
      </c>
      <c r="H434" s="287"/>
      <c r="I434" s="288">
        <v>148119252.78999999</v>
      </c>
      <c r="J434" s="289">
        <v>2.8720668450369656E-2</v>
      </c>
      <c r="K434" s="290">
        <v>1266</v>
      </c>
      <c r="L434" s="291">
        <v>4.5500287521564119E-2</v>
      </c>
      <c r="M434" s="10"/>
      <c r="N434" s="2"/>
    </row>
    <row r="435" spans="1:14" x14ac:dyDescent="0.25">
      <c r="A435" s="318"/>
      <c r="B435" s="315" t="s">
        <v>393</v>
      </c>
      <c r="C435" s="287"/>
      <c r="D435" s="288">
        <v>273117353</v>
      </c>
      <c r="E435" s="289">
        <v>9.7819537447554616E-2</v>
      </c>
      <c r="F435" s="290">
        <v>2173</v>
      </c>
      <c r="G435" s="289">
        <v>0.12837478584509954</v>
      </c>
      <c r="H435" s="287"/>
      <c r="I435" s="288">
        <v>330818363.39999998</v>
      </c>
      <c r="J435" s="289">
        <v>6.4146451953656952E-2</v>
      </c>
      <c r="K435" s="290">
        <v>2497</v>
      </c>
      <c r="L435" s="291">
        <v>8.9742668200115006E-2</v>
      </c>
      <c r="M435" s="10"/>
      <c r="N435" s="2"/>
    </row>
    <row r="436" spans="1:14" x14ac:dyDescent="0.25">
      <c r="A436" s="318"/>
      <c r="B436" s="315" t="s">
        <v>394</v>
      </c>
      <c r="C436" s="287"/>
      <c r="D436" s="288">
        <v>500404461.88999999</v>
      </c>
      <c r="E436" s="289">
        <v>0.17922454381275535</v>
      </c>
      <c r="F436" s="290">
        <v>2988</v>
      </c>
      <c r="G436" s="289">
        <v>0.17652271518875171</v>
      </c>
      <c r="H436" s="287"/>
      <c r="I436" s="288">
        <v>674615616.29999995</v>
      </c>
      <c r="J436" s="289">
        <v>0.13080954084114976</v>
      </c>
      <c r="K436" s="290">
        <v>3919</v>
      </c>
      <c r="L436" s="291">
        <v>0.14084962622196665</v>
      </c>
      <c r="M436" s="10"/>
      <c r="N436" s="2"/>
    </row>
    <row r="437" spans="1:14" x14ac:dyDescent="0.25">
      <c r="A437" s="318"/>
      <c r="B437" s="315" t="s">
        <v>395</v>
      </c>
      <c r="C437" s="287"/>
      <c r="D437" s="288">
        <v>609241212.44000006</v>
      </c>
      <c r="E437" s="289">
        <v>0.21820544516945492</v>
      </c>
      <c r="F437" s="290">
        <v>3377</v>
      </c>
      <c r="G437" s="289">
        <v>0.19950375140308382</v>
      </c>
      <c r="H437" s="287"/>
      <c r="I437" s="288">
        <v>1089942978.8</v>
      </c>
      <c r="J437" s="289">
        <v>0.21134248474980497</v>
      </c>
      <c r="K437" s="290">
        <v>5673</v>
      </c>
      <c r="L437" s="291">
        <v>0.20388872915468659</v>
      </c>
      <c r="M437" s="10"/>
      <c r="N437" s="2"/>
    </row>
    <row r="438" spans="1:14" x14ac:dyDescent="0.25">
      <c r="A438" s="318"/>
      <c r="B438" s="315" t="s">
        <v>396</v>
      </c>
      <c r="C438" s="287"/>
      <c r="D438" s="288">
        <v>1239990728.5</v>
      </c>
      <c r="E438" s="289">
        <v>0.44411429068414515</v>
      </c>
      <c r="F438" s="290">
        <v>6628</v>
      </c>
      <c r="G438" s="289">
        <v>0.39156377385242513</v>
      </c>
      <c r="H438" s="287"/>
      <c r="I438" s="288">
        <v>2898790754.1199999</v>
      </c>
      <c r="J438" s="289">
        <v>0.56208228564395224</v>
      </c>
      <c r="K438" s="290">
        <v>14236</v>
      </c>
      <c r="L438" s="291">
        <v>0.51164462334675098</v>
      </c>
      <c r="M438" s="10"/>
      <c r="N438" s="2"/>
    </row>
    <row r="439" spans="1:14" x14ac:dyDescent="0.25">
      <c r="A439" s="318"/>
      <c r="B439" s="297" t="s">
        <v>348</v>
      </c>
      <c r="C439" s="287"/>
      <c r="D439" s="298">
        <v>2792053204.5700002</v>
      </c>
      <c r="E439" s="299">
        <v>1</v>
      </c>
      <c r="F439" s="300">
        <v>16927</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39.85</v>
      </c>
      <c r="F441" s="316" t="s">
        <v>351</v>
      </c>
      <c r="G441" s="316">
        <v>-0.31</v>
      </c>
      <c r="H441" s="287"/>
      <c r="I441" s="288" t="s">
        <v>350</v>
      </c>
      <c r="J441" s="316">
        <v>39.832991101984945</v>
      </c>
      <c r="K441" s="316" t="s">
        <v>351</v>
      </c>
      <c r="L441" s="317">
        <v>0.20533880903490759</v>
      </c>
      <c r="M441" s="10"/>
      <c r="N441" s="2"/>
    </row>
    <row r="442" spans="1:14" x14ac:dyDescent="0.25">
      <c r="A442" s="318"/>
      <c r="B442" s="286"/>
      <c r="C442" s="287"/>
      <c r="D442" s="288" t="s">
        <v>362</v>
      </c>
      <c r="E442" s="316">
        <v>22.84</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2201829125.1500001</v>
      </c>
      <c r="E451" s="289">
        <v>0.78860571909807153</v>
      </c>
      <c r="F451" s="290">
        <v>12675</v>
      </c>
      <c r="G451" s="289">
        <v>0.74880368641814854</v>
      </c>
      <c r="H451" s="287"/>
      <c r="I451" s="288">
        <v>3978521511.21</v>
      </c>
      <c r="J451" s="289">
        <v>0.77144459679478283</v>
      </c>
      <c r="K451" s="290">
        <v>20476</v>
      </c>
      <c r="L451" s="291">
        <v>0.73591144335825187</v>
      </c>
      <c r="M451" s="10"/>
      <c r="N451" s="2"/>
    </row>
    <row r="452" spans="1:14" x14ac:dyDescent="0.25">
      <c r="A452" s="318"/>
      <c r="B452" s="286" t="s">
        <v>400</v>
      </c>
      <c r="C452" s="287"/>
      <c r="D452" s="288">
        <v>590224079.41999996</v>
      </c>
      <c r="E452" s="289">
        <v>0.21139428090192838</v>
      </c>
      <c r="F452" s="290">
        <v>4252</v>
      </c>
      <c r="G452" s="289">
        <v>0.25119631358185146</v>
      </c>
      <c r="H452" s="287"/>
      <c r="I452" s="288">
        <v>1178714054.04</v>
      </c>
      <c r="J452" s="289">
        <v>0.22855540320521719</v>
      </c>
      <c r="K452" s="290">
        <v>7348</v>
      </c>
      <c r="L452" s="291">
        <v>0.26408855664174813</v>
      </c>
      <c r="M452" s="10"/>
      <c r="N452" s="2"/>
    </row>
    <row r="453" spans="1:14" x14ac:dyDescent="0.25">
      <c r="A453" s="318"/>
      <c r="B453" s="297" t="s">
        <v>348</v>
      </c>
      <c r="C453" s="287"/>
      <c r="D453" s="298">
        <v>2792053204.5700002</v>
      </c>
      <c r="E453" s="299">
        <v>0.99999999999999989</v>
      </c>
      <c r="F453" s="300">
        <v>16927</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242121688.93000001</v>
      </c>
      <c r="E462" s="289">
        <v>8.6718150117518544E-2</v>
      </c>
      <c r="F462" s="290">
        <v>802</v>
      </c>
      <c r="G462" s="289">
        <v>4.242712796910543E-2</v>
      </c>
      <c r="H462" s="287"/>
      <c r="I462" s="288">
        <v>305707985.25999999</v>
      </c>
      <c r="J462" s="289">
        <v>5.9277491088422021E-2</v>
      </c>
      <c r="K462" s="290">
        <v>890</v>
      </c>
      <c r="L462" s="291">
        <v>2.99723849936014E-2</v>
      </c>
      <c r="M462" s="10"/>
      <c r="N462" s="2"/>
    </row>
    <row r="463" spans="1:14" x14ac:dyDescent="0.25">
      <c r="A463" s="318"/>
      <c r="B463" s="286" t="s">
        <v>405</v>
      </c>
      <c r="C463" s="287"/>
      <c r="D463" s="288">
        <v>2549931515.6399999</v>
      </c>
      <c r="E463" s="289">
        <v>0.91328184988248129</v>
      </c>
      <c r="F463" s="290">
        <v>18101</v>
      </c>
      <c r="G463" s="289">
        <v>0.95757287203089458</v>
      </c>
      <c r="H463" s="287"/>
      <c r="I463" s="288">
        <v>4851527579.9899998</v>
      </c>
      <c r="J463" s="289">
        <v>0.94072250891157794</v>
      </c>
      <c r="K463" s="290">
        <v>28804</v>
      </c>
      <c r="L463" s="291">
        <v>0.97002761500639856</v>
      </c>
      <c r="M463" s="10"/>
      <c r="N463" s="2"/>
    </row>
    <row r="464" spans="1:14" x14ac:dyDescent="0.25">
      <c r="A464" s="318"/>
      <c r="B464" s="297" t="s">
        <v>348</v>
      </c>
      <c r="C464" s="287"/>
      <c r="D464" s="298">
        <v>2792053204.5700002</v>
      </c>
      <c r="E464" s="299">
        <v>0.99999999999999978</v>
      </c>
      <c r="F464" s="300">
        <v>18903</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2570616421.6500001</v>
      </c>
      <c r="E473" s="289">
        <v>0.92069034266340088</v>
      </c>
      <c r="F473" s="290">
        <v>17299</v>
      </c>
      <c r="G473" s="289">
        <v>0.91514574406178917</v>
      </c>
      <c r="H473" s="287"/>
      <c r="I473" s="288">
        <v>5073535229.8999996</v>
      </c>
      <c r="J473" s="289">
        <v>0.98377030983149538</v>
      </c>
      <c r="K473" s="290">
        <v>29086</v>
      </c>
      <c r="L473" s="291">
        <v>0.97952448306055095</v>
      </c>
      <c r="M473" s="10"/>
      <c r="N473" s="2"/>
    </row>
    <row r="474" spans="1:14" x14ac:dyDescent="0.25">
      <c r="A474" s="318"/>
      <c r="B474" s="286" t="s">
        <v>409</v>
      </c>
      <c r="C474" s="287"/>
      <c r="D474" s="288">
        <v>137439898.34999999</v>
      </c>
      <c r="E474" s="289">
        <v>4.9225386581115277E-2</v>
      </c>
      <c r="F474" s="290">
        <v>1137</v>
      </c>
      <c r="G474" s="289">
        <v>6.0149182669417552E-2</v>
      </c>
      <c r="H474" s="287"/>
      <c r="I474" s="288">
        <v>83700335.349999994</v>
      </c>
      <c r="J474" s="289">
        <v>1.6229690168504562E-2</v>
      </c>
      <c r="K474" s="290">
        <v>608</v>
      </c>
      <c r="L474" s="291">
        <v>2.0475516939449045E-2</v>
      </c>
      <c r="M474" s="10"/>
      <c r="N474" s="2"/>
    </row>
    <row r="475" spans="1:14" x14ac:dyDescent="0.25">
      <c r="A475" s="318"/>
      <c r="B475" s="220" t="s">
        <v>410</v>
      </c>
      <c r="C475" s="287"/>
      <c r="D475" s="288">
        <v>83996884.569999993</v>
      </c>
      <c r="E475" s="289">
        <v>3.0084270755483769E-2</v>
      </c>
      <c r="F475" s="290">
        <v>467</v>
      </c>
      <c r="G475" s="289">
        <v>2.4705073268793312E-2</v>
      </c>
      <c r="H475" s="287"/>
      <c r="I475" s="288">
        <v>0</v>
      </c>
      <c r="J475" s="289">
        <v>0</v>
      </c>
      <c r="K475" s="290">
        <v>0</v>
      </c>
      <c r="L475" s="291">
        <v>0</v>
      </c>
      <c r="M475" s="10"/>
      <c r="N475" s="2"/>
    </row>
    <row r="476" spans="1:14" x14ac:dyDescent="0.25">
      <c r="A476" s="318"/>
      <c r="B476" s="297" t="s">
        <v>348</v>
      </c>
      <c r="C476" s="287"/>
      <c r="D476" s="298">
        <v>2792053204.5700002</v>
      </c>
      <c r="E476" s="299">
        <v>1</v>
      </c>
      <c r="F476" s="300">
        <v>18903</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435068902.18000001</v>
      </c>
      <c r="E486" s="289">
        <v>0.16924691623215515</v>
      </c>
      <c r="F486" s="290">
        <v>3156</v>
      </c>
      <c r="G486" s="289">
        <v>0.18243829123070698</v>
      </c>
      <c r="H486" s="287"/>
      <c r="I486" s="288">
        <v>1100326558.9000001</v>
      </c>
      <c r="J486" s="289">
        <v>0.2168757107303437</v>
      </c>
      <c r="K486" s="290">
        <v>6568</v>
      </c>
      <c r="L486" s="291">
        <v>0.22581310596163104</v>
      </c>
      <c r="M486" s="10"/>
      <c r="N486" s="2"/>
    </row>
    <row r="487" spans="1:14" x14ac:dyDescent="0.25">
      <c r="A487" s="318"/>
      <c r="B487" s="315" t="s">
        <v>415</v>
      </c>
      <c r="C487" s="287"/>
      <c r="D487" s="288">
        <v>1044013262.45</v>
      </c>
      <c r="E487" s="289">
        <v>0.40613342918733858</v>
      </c>
      <c r="F487" s="290">
        <v>6505</v>
      </c>
      <c r="G487" s="289">
        <v>0.37603329672235392</v>
      </c>
      <c r="H487" s="287"/>
      <c r="I487" s="288">
        <v>2771320575.9299998</v>
      </c>
      <c r="J487" s="289">
        <v>0.54623067552536209</v>
      </c>
      <c r="K487" s="290">
        <v>15488</v>
      </c>
      <c r="L487" s="291">
        <v>0.53248985766348067</v>
      </c>
      <c r="M487" s="10"/>
      <c r="N487" s="2"/>
    </row>
    <row r="488" spans="1:14" x14ac:dyDescent="0.25">
      <c r="A488" s="318"/>
      <c r="B488" s="315" t="s">
        <v>416</v>
      </c>
      <c r="C488" s="287"/>
      <c r="D488" s="288">
        <v>396452535.07999998</v>
      </c>
      <c r="E488" s="289">
        <v>0.15422469557925303</v>
      </c>
      <c r="F488" s="290">
        <v>2713</v>
      </c>
      <c r="G488" s="289">
        <v>0.15682987455922306</v>
      </c>
      <c r="H488" s="287"/>
      <c r="I488" s="288">
        <v>1125013796.48</v>
      </c>
      <c r="J488" s="289">
        <v>0.22174159545595079</v>
      </c>
      <c r="K488" s="290">
        <v>6473</v>
      </c>
      <c r="L488" s="291">
        <v>0.2225469297944028</v>
      </c>
      <c r="M488" s="10"/>
      <c r="N488" s="2"/>
    </row>
    <row r="489" spans="1:14" x14ac:dyDescent="0.25">
      <c r="A489" s="318"/>
      <c r="B489" s="315" t="s">
        <v>417</v>
      </c>
      <c r="C489" s="287"/>
      <c r="D489" s="288">
        <v>373021129.79000002</v>
      </c>
      <c r="E489" s="289">
        <v>0.14510960353648139</v>
      </c>
      <c r="F489" s="290">
        <v>2483</v>
      </c>
      <c r="G489" s="289">
        <v>0.14353430834152264</v>
      </c>
      <c r="H489" s="287"/>
      <c r="I489" s="288">
        <v>76874298.590000004</v>
      </c>
      <c r="J489" s="289">
        <v>1.5152018288343533E-2</v>
      </c>
      <c r="K489" s="290">
        <v>557</v>
      </c>
      <c r="L489" s="291">
        <v>1.9150106580485458E-2</v>
      </c>
      <c r="M489" s="10"/>
      <c r="N489" s="2"/>
    </row>
    <row r="490" spans="1:14" x14ac:dyDescent="0.25">
      <c r="A490" s="318"/>
      <c r="B490" s="315" t="s">
        <v>418</v>
      </c>
      <c r="C490" s="287"/>
      <c r="D490" s="288">
        <v>265658889.58000001</v>
      </c>
      <c r="E490" s="289">
        <v>0.10334443028628973</v>
      </c>
      <c r="F490" s="290">
        <v>1975</v>
      </c>
      <c r="G490" s="289">
        <v>0.1141684490432973</v>
      </c>
      <c r="H490" s="287"/>
      <c r="I490" s="288">
        <v>0</v>
      </c>
      <c r="J490" s="289">
        <v>0</v>
      </c>
      <c r="K490" s="290">
        <v>0</v>
      </c>
      <c r="L490" s="291">
        <v>0</v>
      </c>
      <c r="M490" s="10"/>
      <c r="N490" s="2"/>
    </row>
    <row r="491" spans="1:14" x14ac:dyDescent="0.25">
      <c r="A491" s="318"/>
      <c r="B491" s="315" t="s">
        <v>419</v>
      </c>
      <c r="C491" s="287"/>
      <c r="D491" s="288">
        <v>55469904.859999999</v>
      </c>
      <c r="E491" s="289">
        <v>2.1578444918046374E-2</v>
      </c>
      <c r="F491" s="290">
        <v>461</v>
      </c>
      <c r="G491" s="289">
        <v>2.6648939245043066E-2</v>
      </c>
      <c r="H491" s="287"/>
      <c r="I491" s="288">
        <v>0</v>
      </c>
      <c r="J491" s="289">
        <v>0</v>
      </c>
      <c r="K491" s="290">
        <v>0</v>
      </c>
      <c r="L491" s="291">
        <v>0</v>
      </c>
      <c r="M491" s="10"/>
      <c r="N491" s="2"/>
    </row>
    <row r="492" spans="1:14" x14ac:dyDescent="0.25">
      <c r="A492" s="318"/>
      <c r="B492" s="315" t="s">
        <v>420</v>
      </c>
      <c r="C492" s="287"/>
      <c r="D492" s="288">
        <v>931797.71</v>
      </c>
      <c r="E492" s="289">
        <v>3.6248026043570809E-4</v>
      </c>
      <c r="F492" s="290">
        <v>6</v>
      </c>
      <c r="G492" s="289">
        <v>3.4684085785305509E-4</v>
      </c>
      <c r="H492" s="287"/>
      <c r="I492" s="288">
        <v>0</v>
      </c>
      <c r="J492" s="289">
        <v>0</v>
      </c>
      <c r="K492" s="290">
        <v>0</v>
      </c>
      <c r="L492" s="291">
        <v>0</v>
      </c>
      <c r="M492" s="10"/>
      <c r="N492" s="2"/>
    </row>
    <row r="493" spans="1:14" x14ac:dyDescent="0.25">
      <c r="A493" s="4"/>
      <c r="B493" s="297" t="s">
        <v>348</v>
      </c>
      <c r="C493" s="287"/>
      <c r="D493" s="298">
        <v>2570616421.6500001</v>
      </c>
      <c r="E493" s="299">
        <v>0.99999999999999989</v>
      </c>
      <c r="F493" s="300">
        <v>17299</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0</v>
      </c>
      <c r="E505" s="321">
        <v>0</v>
      </c>
      <c r="F505" s="322">
        <v>0</v>
      </c>
      <c r="G505" s="321">
        <v>0</v>
      </c>
      <c r="H505" s="287"/>
      <c r="I505" s="288">
        <v>1164266382.2</v>
      </c>
      <c r="J505" s="289">
        <v>0.22947832811697016</v>
      </c>
      <c r="K505" s="290">
        <v>6539</v>
      </c>
      <c r="L505" s="291">
        <v>0.22481606271058241</v>
      </c>
      <c r="M505" s="10"/>
      <c r="N505" s="2"/>
    </row>
    <row r="506" spans="1:14" x14ac:dyDescent="0.25">
      <c r="A506" s="318"/>
      <c r="B506" s="286">
        <v>2024</v>
      </c>
      <c r="C506" s="287"/>
      <c r="D506" s="320">
        <v>518693553.63</v>
      </c>
      <c r="E506" s="321">
        <v>0.20177788847122763</v>
      </c>
      <c r="F506" s="322">
        <v>3354</v>
      </c>
      <c r="G506" s="321">
        <v>0.19388403953985781</v>
      </c>
      <c r="H506" s="287"/>
      <c r="I506" s="288">
        <v>749322246.99000001</v>
      </c>
      <c r="J506" s="289">
        <v>0.14769233148791383</v>
      </c>
      <c r="K506" s="290">
        <v>4162</v>
      </c>
      <c r="L506" s="291">
        <v>0.14309289692635632</v>
      </c>
      <c r="M506" s="10"/>
      <c r="N506" s="2"/>
    </row>
    <row r="507" spans="1:14" x14ac:dyDescent="0.25">
      <c r="A507" s="318"/>
      <c r="B507" s="286">
        <v>2025</v>
      </c>
      <c r="C507" s="287"/>
      <c r="D507" s="320">
        <v>919076592.25</v>
      </c>
      <c r="E507" s="321">
        <v>0.35753159612201996</v>
      </c>
      <c r="F507" s="322">
        <v>6039</v>
      </c>
      <c r="G507" s="321">
        <v>0.34909532342909994</v>
      </c>
      <c r="H507" s="287"/>
      <c r="I507" s="288">
        <v>889544808.88</v>
      </c>
      <c r="J507" s="289">
        <v>0.1753303699632599</v>
      </c>
      <c r="K507" s="290">
        <v>5259</v>
      </c>
      <c r="L507" s="291">
        <v>0.18080863645740219</v>
      </c>
      <c r="M507" s="10"/>
      <c r="N507" s="2"/>
    </row>
    <row r="508" spans="1:14" x14ac:dyDescent="0.25">
      <c r="A508" s="318"/>
      <c r="B508" s="286">
        <v>2026</v>
      </c>
      <c r="C508" s="287"/>
      <c r="D508" s="320">
        <v>549719667.51999998</v>
      </c>
      <c r="E508" s="321">
        <v>0.2138474114186012</v>
      </c>
      <c r="F508" s="322">
        <v>3755</v>
      </c>
      <c r="G508" s="321">
        <v>0.21706457020637032</v>
      </c>
      <c r="H508" s="287"/>
      <c r="I508" s="288">
        <v>324262282.22000003</v>
      </c>
      <c r="J508" s="289">
        <v>6.3912492478423427E-2</v>
      </c>
      <c r="K508" s="290">
        <v>2052</v>
      </c>
      <c r="L508" s="291">
        <v>7.0549405212129546E-2</v>
      </c>
      <c r="M508" s="10"/>
      <c r="N508" s="2"/>
    </row>
    <row r="509" spans="1:14" x14ac:dyDescent="0.25">
      <c r="A509" s="318"/>
      <c r="B509" s="286">
        <v>2027</v>
      </c>
      <c r="C509" s="287"/>
      <c r="D509" s="320">
        <v>255638357.12</v>
      </c>
      <c r="E509" s="321">
        <v>9.9446325389889775E-2</v>
      </c>
      <c r="F509" s="322">
        <v>1953</v>
      </c>
      <c r="G509" s="321">
        <v>0.11289669923116943</v>
      </c>
      <c r="H509" s="287"/>
      <c r="I509" s="288">
        <v>8017779.3499999996</v>
      </c>
      <c r="J509" s="289">
        <v>1.580314117609474E-3</v>
      </c>
      <c r="K509" s="290">
        <v>83</v>
      </c>
      <c r="L509" s="291">
        <v>2.8536065461046553E-3</v>
      </c>
      <c r="M509" s="10"/>
      <c r="N509" s="2"/>
    </row>
    <row r="510" spans="1:14" x14ac:dyDescent="0.25">
      <c r="A510" s="318"/>
      <c r="B510" s="286" t="s">
        <v>423</v>
      </c>
      <c r="C510" s="287"/>
      <c r="D510" s="320">
        <v>327488251.13</v>
      </c>
      <c r="E510" s="321">
        <v>0.12739677859826137</v>
      </c>
      <c r="F510" s="322">
        <v>2198</v>
      </c>
      <c r="G510" s="321">
        <v>0.1270593675935025</v>
      </c>
      <c r="H510" s="287"/>
      <c r="I510" s="288">
        <v>165203586.38999999</v>
      </c>
      <c r="J510" s="289">
        <v>3.2561828962259155E-2</v>
      </c>
      <c r="K510" s="290">
        <v>852</v>
      </c>
      <c r="L510" s="291">
        <v>2.9292443099773087E-2</v>
      </c>
      <c r="M510" s="10"/>
      <c r="N510" s="2"/>
    </row>
    <row r="511" spans="1:14" x14ac:dyDescent="0.25">
      <c r="A511" s="318"/>
      <c r="B511" s="297" t="s">
        <v>348</v>
      </c>
      <c r="C511" s="287"/>
      <c r="D511" s="323">
        <v>2570616421.6500001</v>
      </c>
      <c r="E511" s="324">
        <v>1</v>
      </c>
      <c r="F511" s="325">
        <v>17299</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73639723.609999999</v>
      </c>
      <c r="E525" s="289">
        <v>0.535795824167968</v>
      </c>
      <c r="F525" s="290">
        <v>528</v>
      </c>
      <c r="G525" s="289">
        <v>0.46437994722955145</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0</v>
      </c>
      <c r="E528" s="289">
        <v>0</v>
      </c>
      <c r="F528" s="290">
        <v>0</v>
      </c>
      <c r="G528" s="289">
        <v>0</v>
      </c>
      <c r="H528" s="287"/>
      <c r="I528" s="288">
        <v>0</v>
      </c>
      <c r="J528" s="289">
        <v>0</v>
      </c>
      <c r="K528" s="290">
        <v>0</v>
      </c>
      <c r="L528" s="291">
        <v>0</v>
      </c>
      <c r="M528" s="10"/>
      <c r="N528" s="2"/>
    </row>
    <row r="529" spans="1:14" x14ac:dyDescent="0.25">
      <c r="A529" s="318"/>
      <c r="B529" s="326" t="s">
        <v>425</v>
      </c>
      <c r="C529" s="287"/>
      <c r="D529" s="288">
        <v>63800174.740000002</v>
      </c>
      <c r="E529" s="289">
        <v>0.464204175832032</v>
      </c>
      <c r="F529" s="290">
        <v>609</v>
      </c>
      <c r="G529" s="289">
        <v>0.53562005277044855</v>
      </c>
      <c r="H529" s="287"/>
      <c r="I529" s="288">
        <v>0</v>
      </c>
      <c r="J529" s="289">
        <v>0</v>
      </c>
      <c r="K529" s="290">
        <v>0</v>
      </c>
      <c r="L529" s="291">
        <v>0</v>
      </c>
      <c r="M529" s="10"/>
      <c r="N529" s="2"/>
    </row>
    <row r="530" spans="1:14" x14ac:dyDescent="0.25">
      <c r="A530" s="318"/>
      <c r="B530" s="297" t="s">
        <v>348</v>
      </c>
      <c r="C530" s="287"/>
      <c r="D530" s="298">
        <v>137439898.34999999</v>
      </c>
      <c r="E530" s="299">
        <v>1</v>
      </c>
      <c r="F530" s="300">
        <v>1137</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462149359.63999957</v>
      </c>
      <c r="E538" s="289">
        <v>0.16552312072118014</v>
      </c>
      <c r="F538" s="290">
        <v>2646</v>
      </c>
      <c r="G538" s="289">
        <v>0.15631830802859337</v>
      </c>
      <c r="H538" s="287"/>
      <c r="I538" s="117">
        <v>218148371.09000006</v>
      </c>
      <c r="J538" s="289">
        <v>0.11893314749798635</v>
      </c>
      <c r="K538" s="332">
        <v>1041</v>
      </c>
      <c r="L538" s="291">
        <v>0.11079182630906768</v>
      </c>
      <c r="M538" s="10"/>
      <c r="N538" s="2"/>
    </row>
    <row r="539" spans="1:14" x14ac:dyDescent="0.25">
      <c r="A539" s="327"/>
      <c r="B539" s="315" t="s">
        <v>429</v>
      </c>
      <c r="C539" s="287"/>
      <c r="D539" s="288">
        <v>2329903844.9300103</v>
      </c>
      <c r="E539" s="289">
        <v>0.83447687927881997</v>
      </c>
      <c r="F539" s="290">
        <v>14281</v>
      </c>
      <c r="G539" s="289">
        <v>0.84368169197140663</v>
      </c>
      <c r="H539" s="287"/>
      <c r="I539" s="117">
        <v>1583256834.4199994</v>
      </c>
      <c r="J539" s="289">
        <v>0.86318186871806768</v>
      </c>
      <c r="K539" s="332">
        <v>8207</v>
      </c>
      <c r="L539" s="291">
        <v>0.87345679012345678</v>
      </c>
      <c r="M539" s="10"/>
      <c r="N539" s="2"/>
    </row>
    <row r="540" spans="1:14" x14ac:dyDescent="0.25">
      <c r="A540" s="327"/>
      <c r="B540" s="333" t="s">
        <v>348</v>
      </c>
      <c r="C540" s="287"/>
      <c r="D540" s="298">
        <v>2792053204.5700097</v>
      </c>
      <c r="E540" s="299">
        <v>1</v>
      </c>
      <c r="F540" s="300">
        <v>16927</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4888022.8</v>
      </c>
      <c r="E548" s="341">
        <v>35</v>
      </c>
      <c r="F548" s="290"/>
      <c r="G548" s="289"/>
      <c r="H548" s="287"/>
      <c r="I548" s="338">
        <v>8724018.5899999999</v>
      </c>
      <c r="J548" s="339">
        <v>53</v>
      </c>
      <c r="K548" s="288"/>
      <c r="L548" s="304"/>
      <c r="M548" s="10"/>
      <c r="N548" s="2"/>
    </row>
    <row r="549" spans="1:14" x14ac:dyDescent="0.25">
      <c r="A549" s="327"/>
      <c r="B549" s="315" t="s">
        <v>434</v>
      </c>
      <c r="C549" s="287"/>
      <c r="D549" s="288">
        <v>17323941.43</v>
      </c>
      <c r="E549" s="341">
        <v>110</v>
      </c>
      <c r="F549" s="290"/>
      <c r="G549" s="289"/>
      <c r="H549" s="287"/>
      <c r="I549" s="338">
        <v>35322322.409999989</v>
      </c>
      <c r="J549" s="339">
        <v>191</v>
      </c>
      <c r="K549" s="288"/>
      <c r="L549" s="304"/>
      <c r="M549" s="10"/>
      <c r="N549" s="2"/>
    </row>
    <row r="550" spans="1:14" x14ac:dyDescent="0.25">
      <c r="A550" s="327"/>
      <c r="B550" s="315" t="s">
        <v>435</v>
      </c>
      <c r="C550" s="287"/>
      <c r="D550" s="288">
        <v>275983927.0800001</v>
      </c>
      <c r="E550" s="341">
        <v>1639</v>
      </c>
      <c r="F550" s="290"/>
      <c r="G550" s="289"/>
      <c r="H550" s="287"/>
      <c r="I550" s="338">
        <v>528731852.71000087</v>
      </c>
      <c r="J550" s="339">
        <v>2820</v>
      </c>
      <c r="K550" s="288"/>
      <c r="L550" s="304"/>
      <c r="M550" s="10"/>
      <c r="N550" s="2"/>
    </row>
    <row r="551" spans="1:14" x14ac:dyDescent="0.25">
      <c r="A551" s="327"/>
      <c r="B551" s="315" t="s">
        <v>436</v>
      </c>
      <c r="C551" s="287"/>
      <c r="D551" s="288">
        <v>20930228.789999988</v>
      </c>
      <c r="E551" s="341">
        <v>118</v>
      </c>
      <c r="F551" s="290"/>
      <c r="G551" s="289"/>
      <c r="H551" s="287"/>
      <c r="I551" s="338">
        <v>34571703.100000001</v>
      </c>
      <c r="J551" s="339">
        <v>191</v>
      </c>
      <c r="K551" s="288"/>
      <c r="L551" s="304"/>
      <c r="M551" s="10"/>
      <c r="N551" s="2"/>
    </row>
    <row r="552" spans="1:14" x14ac:dyDescent="0.25">
      <c r="A552" s="327"/>
      <c r="B552" s="315" t="s">
        <v>437</v>
      </c>
      <c r="C552" s="287"/>
      <c r="D552" s="288">
        <v>14272895.549999999</v>
      </c>
      <c r="E552" s="341">
        <v>87</v>
      </c>
      <c r="F552" s="290"/>
      <c r="G552" s="289"/>
      <c r="H552" s="287"/>
      <c r="I552" s="338">
        <v>27656583.010000013</v>
      </c>
      <c r="J552" s="339">
        <v>162</v>
      </c>
      <c r="K552" s="288"/>
      <c r="L552" s="304"/>
      <c r="M552" s="10"/>
      <c r="N552" s="2"/>
    </row>
    <row r="553" spans="1:14" x14ac:dyDescent="0.25">
      <c r="A553" s="327"/>
      <c r="B553" s="315" t="s">
        <v>438</v>
      </c>
      <c r="C553" s="287"/>
      <c r="D553" s="288">
        <v>128750343.98999991</v>
      </c>
      <c r="E553" s="341">
        <v>657</v>
      </c>
      <c r="F553" s="290"/>
      <c r="G553" s="289"/>
      <c r="H553" s="287"/>
      <c r="I553" s="338">
        <v>238130136.65999973</v>
      </c>
      <c r="J553" s="339">
        <v>1105</v>
      </c>
      <c r="K553" s="288"/>
      <c r="L553" s="304"/>
      <c r="M553" s="10"/>
      <c r="N553" s="2"/>
    </row>
    <row r="554" spans="1:14" x14ac:dyDescent="0.25">
      <c r="A554" s="327"/>
      <c r="B554" s="333" t="s">
        <v>348</v>
      </c>
      <c r="C554" s="287"/>
      <c r="D554" s="298">
        <v>462149359.63999999</v>
      </c>
      <c r="E554" s="342">
        <v>2646</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2827967397.6399994</v>
      </c>
      <c r="I578" s="28"/>
      <c r="J578" s="36"/>
      <c r="K578" s="28"/>
      <c r="L578" s="408" t="s">
        <v>471</v>
      </c>
      <c r="M578" s="10"/>
    </row>
    <row r="579" spans="1:13" x14ac:dyDescent="0.25">
      <c r="A579" s="318"/>
      <c r="B579" s="164" t="s">
        <v>472</v>
      </c>
      <c r="C579" s="264" t="s">
        <v>473</v>
      </c>
      <c r="D579" s="36"/>
      <c r="E579" s="36"/>
      <c r="F579" s="28"/>
      <c r="G579" s="28"/>
      <c r="H579" s="35">
        <v>1148970</v>
      </c>
      <c r="I579" s="28"/>
      <c r="J579" s="36"/>
      <c r="K579" s="28"/>
      <c r="L579" s="409" t="s">
        <v>474</v>
      </c>
      <c r="M579" s="10"/>
    </row>
    <row r="580" spans="1:13" x14ac:dyDescent="0.25">
      <c r="A580" s="318"/>
      <c r="B580" s="164" t="s">
        <v>475</v>
      </c>
      <c r="C580" s="264" t="s">
        <v>476</v>
      </c>
      <c r="D580" s="36"/>
      <c r="E580" s="36"/>
      <c r="F580" s="28"/>
      <c r="G580" s="28"/>
      <c r="H580" s="35">
        <v>7684696.9100000001</v>
      </c>
      <c r="I580" s="28"/>
      <c r="J580" s="36"/>
      <c r="K580" s="28"/>
      <c r="L580" s="409" t="s">
        <v>58</v>
      </c>
      <c r="M580" s="10"/>
    </row>
    <row r="581" spans="1:13" x14ac:dyDescent="0.25">
      <c r="A581" s="318"/>
      <c r="B581" s="164" t="s">
        <v>477</v>
      </c>
      <c r="C581" s="264" t="s">
        <v>478</v>
      </c>
      <c r="D581" s="36"/>
      <c r="E581" s="36"/>
      <c r="F581" s="28"/>
      <c r="G581" s="28"/>
      <c r="H581" s="35">
        <v>106903.81</v>
      </c>
      <c r="I581" s="28"/>
      <c r="J581" s="36"/>
      <c r="K581" s="28"/>
      <c r="L581" s="409" t="s">
        <v>58</v>
      </c>
      <c r="M581" s="10"/>
    </row>
    <row r="582" spans="1:13" x14ac:dyDescent="0.25">
      <c r="A582" s="318"/>
      <c r="B582" s="164" t="s">
        <v>479</v>
      </c>
      <c r="C582" s="264" t="s">
        <v>480</v>
      </c>
      <c r="D582" s="36"/>
      <c r="E582" s="36"/>
      <c r="F582" s="28"/>
      <c r="G582" s="28"/>
      <c r="H582" s="35">
        <v>161664.00000143051</v>
      </c>
      <c r="I582" s="28"/>
      <c r="J582" s="36"/>
      <c r="K582" s="28"/>
      <c r="L582" s="409" t="s">
        <v>58</v>
      </c>
      <c r="M582" s="10"/>
    </row>
    <row r="583" spans="1:13" x14ac:dyDescent="0.25">
      <c r="A583" s="318"/>
      <c r="B583" s="164" t="s">
        <v>481</v>
      </c>
      <c r="C583" s="264" t="s">
        <v>482</v>
      </c>
      <c r="D583" s="36"/>
      <c r="E583" s="36"/>
      <c r="F583" s="28"/>
      <c r="G583" s="28"/>
      <c r="H583" s="35">
        <v>-7665195.3199999901</v>
      </c>
      <c r="I583" s="28"/>
      <c r="J583" s="36"/>
      <c r="K583" s="28"/>
      <c r="L583" s="409" t="s">
        <v>150</v>
      </c>
      <c r="M583" s="10"/>
    </row>
    <row r="584" spans="1:13" x14ac:dyDescent="0.25">
      <c r="A584" s="318"/>
      <c r="B584" s="164" t="s">
        <v>483</v>
      </c>
      <c r="C584" s="264" t="s">
        <v>484</v>
      </c>
      <c r="D584" s="36"/>
      <c r="E584" s="36"/>
      <c r="F584" s="28"/>
      <c r="G584" s="28"/>
      <c r="H584" s="35">
        <v>-37223341.54999999</v>
      </c>
      <c r="I584" s="38"/>
      <c r="J584" s="36"/>
      <c r="K584" s="28"/>
      <c r="L584" s="409" t="s">
        <v>151</v>
      </c>
      <c r="M584" s="10"/>
    </row>
    <row r="585" spans="1:13" x14ac:dyDescent="0.25">
      <c r="A585" s="318"/>
      <c r="B585" s="164" t="s">
        <v>154</v>
      </c>
      <c r="C585" s="264" t="s">
        <v>485</v>
      </c>
      <c r="D585" s="36"/>
      <c r="E585" s="36"/>
      <c r="F585" s="28"/>
      <c r="G585" s="28"/>
      <c r="H585" s="35">
        <v>-128351.09</v>
      </c>
      <c r="I585" s="28"/>
      <c r="J585" s="36"/>
      <c r="K585" s="28"/>
      <c r="L585" s="409" t="s">
        <v>486</v>
      </c>
      <c r="M585" s="10"/>
    </row>
    <row r="586" spans="1:13" x14ac:dyDescent="0.25">
      <c r="A586" s="318"/>
      <c r="B586" s="164" t="s">
        <v>487</v>
      </c>
      <c r="C586" s="264" t="s">
        <v>488</v>
      </c>
      <c r="D586" s="36"/>
      <c r="E586" s="36"/>
      <c r="F586" s="28"/>
      <c r="G586" s="28"/>
      <c r="H586" s="35">
        <v>460.17</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2792053204.5700002</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1953AEF3-7E1A-4D4E-97AA-04FDBEFD8B18}"/>
    <hyperlink ref="I558" r:id="rId2" xr:uid="{0426AE4D-59B6-4689-B790-40CFCC47A83C}"/>
    <hyperlink ref="I565" r:id="rId3" xr:uid="{505572D0-F9E0-46D0-8508-399DFAF0D691}"/>
    <hyperlink ref="I561" r:id="rId4" xr:uid="{5EE3C8E4-AB62-4CF8-80E6-36B59C7C642D}"/>
    <hyperlink ref="I562" r:id="rId5" xr:uid="{FBEB705C-76CD-463B-950D-C7A4D3935CBC}"/>
  </hyperlinks>
  <pageMargins left="0.70866141732283472" right="0.70866141732283472" top="0.74803149606299213" bottom="0.74803149606299213" header="0.31496062992125984" footer="0.31496062992125984"/>
  <pageSetup paperSize="9" scale="21" fitToHeight="0" orientation="portrait" r:id="rId6"/>
  <headerFooter>
    <oddFooter>&amp;L_x000D_&amp;1#&amp;"Arial"&amp;10&amp;K000000 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June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2024-06-24T09:26:37Z</dcterms:created>
  <dcterms:modified xsi:type="dcterms:W3CDTF">2024-06-24T09:26:40Z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2024-06-24T09:26:38Z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118f2af1-39ae-4b04-9581-97dab982acbc</vt:lpwstr>
  </property>
  <property fmtid="{D5CDD505-2E9C-101B-9397-08002B2CF9AE}" pid="8" name="MSIP_Label_bf49ab29-f4da-4d83-b5ca-f40d5a93f0f3_ContentBits">
    <vt:lpwstr>2</vt:lpwstr>
  </property>
</Properties>
</file>